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M12" i="1" l="1"/>
  <c r="L12" i="1"/>
  <c r="K12" i="1"/>
  <c r="J12" i="1"/>
  <c r="I12" i="1"/>
  <c r="H12" i="1"/>
  <c r="G12" i="1"/>
  <c r="F12" i="1"/>
  <c r="F9" i="5"/>
  <c r="F7" i="5"/>
  <c r="L10" i="6"/>
  <c r="K10" i="6"/>
  <c r="J10" i="6"/>
  <c r="I10" i="6"/>
  <c r="H10" i="6"/>
  <c r="G10" i="6"/>
  <c r="F10" i="6"/>
  <c r="K14" i="2"/>
  <c r="J14" i="2"/>
  <c r="I14" i="2"/>
  <c r="H14" i="2"/>
  <c r="G14" i="2"/>
  <c r="F14" i="2"/>
  <c r="F16" i="5" l="1"/>
  <c r="F14" i="5"/>
  <c r="L15" i="6"/>
  <c r="K15" i="6"/>
  <c r="J15" i="6"/>
  <c r="I15" i="6"/>
  <c r="H15" i="6"/>
  <c r="G15" i="6"/>
  <c r="F15" i="6"/>
  <c r="K23" i="2"/>
  <c r="J23" i="2"/>
  <c r="I23" i="2"/>
  <c r="H23" i="2"/>
  <c r="G23" i="2"/>
  <c r="F23" i="2"/>
  <c r="M18" i="1"/>
  <c r="L18" i="1"/>
  <c r="K18" i="1"/>
  <c r="J18" i="1"/>
  <c r="I18" i="1"/>
  <c r="H18" i="1"/>
  <c r="G18" i="1"/>
  <c r="F18" i="1"/>
  <c r="F21" i="5" l="1"/>
  <c r="F19" i="5"/>
  <c r="L20" i="6"/>
  <c r="K20" i="6"/>
  <c r="J20" i="6"/>
  <c r="I20" i="6"/>
  <c r="H20" i="6"/>
  <c r="G20" i="6"/>
  <c r="F20" i="6"/>
  <c r="K32" i="2"/>
  <c r="J32" i="2"/>
  <c r="I32" i="2"/>
  <c r="H32" i="2"/>
  <c r="G32" i="2"/>
  <c r="F32" i="2"/>
  <c r="M24" i="1"/>
  <c r="L24" i="1"/>
  <c r="K24" i="1"/>
  <c r="J24" i="1"/>
  <c r="I24" i="1"/>
  <c r="H24" i="1"/>
  <c r="G24" i="1"/>
  <c r="F24" i="1"/>
  <c r="M30" i="1" l="1"/>
  <c r="L30" i="1"/>
  <c r="K30" i="1"/>
  <c r="J30" i="1"/>
  <c r="I30" i="1"/>
  <c r="H30" i="1"/>
  <c r="G30" i="1"/>
  <c r="F30" i="1"/>
  <c r="K41" i="2"/>
  <c r="J41" i="2"/>
  <c r="I41" i="2"/>
  <c r="H41" i="2"/>
  <c r="G41" i="2"/>
  <c r="F41" i="2"/>
  <c r="L25" i="6"/>
  <c r="K25" i="6"/>
  <c r="J25" i="6"/>
  <c r="I25" i="6"/>
  <c r="H25" i="6"/>
  <c r="G25" i="6"/>
  <c r="F25" i="6"/>
  <c r="F26" i="5"/>
  <c r="F24" i="5"/>
  <c r="F31" i="5" l="1"/>
  <c r="F29" i="5"/>
  <c r="L30" i="6"/>
  <c r="K30" i="6"/>
  <c r="J30" i="6"/>
  <c r="I30" i="6"/>
  <c r="H30" i="6"/>
  <c r="G30" i="6"/>
  <c r="F30" i="6"/>
  <c r="K50" i="2"/>
  <c r="J50" i="2"/>
  <c r="I50" i="2"/>
  <c r="H50" i="2"/>
  <c r="G50" i="2"/>
  <c r="F50" i="2"/>
  <c r="M36" i="1"/>
  <c r="L36" i="1"/>
  <c r="K36" i="1"/>
  <c r="J36" i="1"/>
  <c r="I36" i="1"/>
  <c r="H36" i="1"/>
  <c r="G36" i="1"/>
  <c r="F36" i="1"/>
  <c r="F36" i="5" l="1"/>
  <c r="F34" i="5"/>
  <c r="L35" i="6"/>
  <c r="K35" i="6"/>
  <c r="J35" i="6"/>
  <c r="I35" i="6"/>
  <c r="H35" i="6"/>
  <c r="G35" i="6"/>
  <c r="F35" i="6"/>
  <c r="K59" i="2"/>
  <c r="J59" i="2"/>
  <c r="I59" i="2"/>
  <c r="H59" i="2"/>
  <c r="G59" i="2"/>
  <c r="F59" i="2"/>
  <c r="M42" i="1"/>
  <c r="L42" i="1"/>
  <c r="K42" i="1"/>
  <c r="J42" i="1"/>
  <c r="I42" i="1"/>
  <c r="H42" i="1"/>
  <c r="G42" i="1"/>
  <c r="F42" i="1"/>
  <c r="F41" i="5" l="1"/>
  <c r="F39" i="5"/>
  <c r="L40" i="6"/>
  <c r="K40" i="6"/>
  <c r="J40" i="6"/>
  <c r="I40" i="6"/>
  <c r="H40" i="6"/>
  <c r="G40" i="6"/>
  <c r="F40" i="6"/>
  <c r="K68" i="2"/>
  <c r="J68" i="2"/>
  <c r="I68" i="2"/>
  <c r="H68" i="2"/>
  <c r="G68" i="2"/>
  <c r="F68" i="2"/>
  <c r="M48" i="1"/>
  <c r="L48" i="1"/>
  <c r="K48" i="1"/>
  <c r="J48" i="1"/>
  <c r="I48" i="1"/>
  <c r="H48" i="1"/>
  <c r="G48" i="1"/>
  <c r="F48" i="1"/>
  <c r="M54" i="1" l="1"/>
  <c r="L54" i="1"/>
  <c r="K54" i="1"/>
  <c r="J54" i="1"/>
  <c r="I54" i="1"/>
  <c r="H54" i="1"/>
  <c r="G54" i="1"/>
  <c r="F54" i="1"/>
  <c r="K77" i="2"/>
  <c r="J77" i="2"/>
  <c r="I77" i="2"/>
  <c r="H77" i="2"/>
  <c r="G77" i="2"/>
  <c r="F77" i="2"/>
  <c r="L45" i="6"/>
  <c r="K45" i="6"/>
  <c r="J45" i="6"/>
  <c r="I45" i="6"/>
  <c r="H45" i="6"/>
  <c r="G45" i="6"/>
  <c r="F45" i="6"/>
  <c r="F46" i="5"/>
  <c r="F44" i="5"/>
  <c r="F51" i="5" l="1"/>
  <c r="F49" i="5"/>
  <c r="L50" i="6"/>
  <c r="K50" i="6"/>
  <c r="J50" i="6"/>
  <c r="I50" i="6"/>
  <c r="H50" i="6"/>
  <c r="G50" i="6"/>
  <c r="F50" i="6"/>
  <c r="K86" i="2"/>
  <c r="J86" i="2"/>
  <c r="I86" i="2"/>
  <c r="H86" i="2"/>
  <c r="G86" i="2"/>
  <c r="F86" i="2"/>
  <c r="M60" i="1"/>
  <c r="L60" i="1"/>
  <c r="K60" i="1"/>
  <c r="J60" i="1"/>
  <c r="I60" i="1"/>
  <c r="H60" i="1"/>
  <c r="G60" i="1"/>
  <c r="F60" i="1"/>
  <c r="F56" i="5" l="1"/>
  <c r="F54" i="5"/>
  <c r="L55" i="6"/>
  <c r="K55" i="6"/>
  <c r="J55" i="6"/>
  <c r="I55" i="6"/>
  <c r="H55" i="6"/>
  <c r="G55" i="6"/>
  <c r="F55" i="6"/>
  <c r="K95" i="2"/>
  <c r="J95" i="2"/>
  <c r="I95" i="2"/>
  <c r="H95" i="2"/>
  <c r="G95" i="2"/>
  <c r="F95" i="2"/>
  <c r="M66" i="1"/>
  <c r="L66" i="1"/>
  <c r="K66" i="1"/>
  <c r="J66" i="1"/>
  <c r="I66" i="1"/>
  <c r="H66" i="1"/>
  <c r="G66" i="1"/>
  <c r="F66" i="1"/>
  <c r="F61" i="5" l="1"/>
  <c r="F59" i="5"/>
  <c r="L60" i="6"/>
  <c r="K60" i="6"/>
  <c r="J60" i="6"/>
  <c r="I60" i="6"/>
  <c r="H60" i="6"/>
  <c r="G60" i="6"/>
  <c r="F60" i="6"/>
  <c r="K104" i="2"/>
  <c r="J104" i="2"/>
  <c r="I104" i="2"/>
  <c r="H104" i="2"/>
  <c r="G104" i="2"/>
  <c r="F104" i="2"/>
  <c r="M72" i="1"/>
  <c r="L72" i="1"/>
  <c r="K72" i="1"/>
  <c r="J72" i="1"/>
  <c r="I72" i="1"/>
  <c r="H72" i="1"/>
  <c r="G72" i="1"/>
  <c r="F72" i="1"/>
  <c r="F66" i="5" l="1"/>
  <c r="F64" i="5"/>
  <c r="L65" i="6"/>
  <c r="K65" i="6"/>
  <c r="J65" i="6"/>
  <c r="I65" i="6"/>
  <c r="H65" i="6"/>
  <c r="G65" i="6"/>
  <c r="F65" i="6"/>
  <c r="K113" i="2"/>
  <c r="J113" i="2"/>
  <c r="I113" i="2"/>
  <c r="H113" i="2"/>
  <c r="G113" i="2"/>
  <c r="F113" i="2"/>
  <c r="M78" i="1"/>
  <c r="L78" i="1"/>
  <c r="K78" i="1"/>
  <c r="J78" i="1"/>
  <c r="I78" i="1"/>
  <c r="H78" i="1"/>
  <c r="G78" i="1"/>
  <c r="F78" i="1"/>
  <c r="M83" i="1" l="1"/>
  <c r="L83" i="1"/>
  <c r="K83" i="1"/>
  <c r="J83" i="1"/>
  <c r="I83" i="1"/>
  <c r="H83" i="1"/>
  <c r="G83" i="1"/>
  <c r="F83" i="1"/>
  <c r="K122" i="2"/>
  <c r="J122" i="2"/>
  <c r="I122" i="2"/>
  <c r="H122" i="2"/>
  <c r="G122" i="2"/>
  <c r="F122" i="2"/>
  <c r="L70" i="6"/>
  <c r="K70" i="6"/>
  <c r="J70" i="6"/>
  <c r="I70" i="6"/>
  <c r="H70" i="6"/>
  <c r="G70" i="6"/>
  <c r="F70" i="6"/>
  <c r="F71" i="5"/>
  <c r="F69" i="5"/>
  <c r="K130" i="2" l="1"/>
  <c r="J130" i="2"/>
  <c r="I130" i="2"/>
  <c r="H130" i="2"/>
  <c r="G130" i="2"/>
  <c r="F130" i="2"/>
  <c r="L74" i="6"/>
  <c r="K74" i="6"/>
  <c r="J74" i="6"/>
  <c r="I74" i="6"/>
  <c r="H74" i="6"/>
  <c r="G74" i="6"/>
  <c r="F74" i="6"/>
  <c r="F76" i="5"/>
  <c r="F74" i="5"/>
  <c r="M88" i="1" l="1"/>
  <c r="L88" i="1"/>
  <c r="K88" i="1"/>
  <c r="J88" i="1"/>
  <c r="I88" i="1"/>
  <c r="H88" i="1"/>
  <c r="G88" i="1"/>
  <c r="F88" i="1"/>
</calcChain>
</file>

<file path=xl/sharedStrings.xml><?xml version="1.0" encoding="utf-8"?>
<sst xmlns="http://schemas.openxmlformats.org/spreadsheetml/2006/main" count="1292" uniqueCount="52">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</sst>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74">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0"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6"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36"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8" xfId="0" applyNumberFormat="1" applyFont="1" applyFill="1" applyBorder="1" applyAlignment="1">
      <alignment horizontal="center" vertical="center"/>
    </xf>
    <xf numFmtId="2" fontId="4" fillId="0" borderId="8" xfId="0" applyNumberFormat="1"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opLeftCell="A7" zoomScaleNormal="100" workbookViewId="0">
      <selection activeCell="A8" sqref="A8:M8"/>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41" t="s">
        <v>17</v>
      </c>
      <c r="B6" s="142"/>
      <c r="C6" s="142"/>
      <c r="D6" s="142"/>
      <c r="E6" s="142"/>
      <c r="F6" s="142"/>
      <c r="G6" s="142"/>
      <c r="H6" s="142"/>
      <c r="I6" s="142"/>
      <c r="J6" s="142"/>
      <c r="K6" s="142"/>
      <c r="L6" s="142"/>
      <c r="M6" s="143"/>
    </row>
    <row r="7" spans="1:13" s="2" customFormat="1" x14ac:dyDescent="0.25">
      <c r="A7" s="111"/>
      <c r="B7" s="112"/>
      <c r="C7" s="112"/>
      <c r="D7" s="112"/>
      <c r="E7" s="112"/>
      <c r="F7" s="112"/>
      <c r="G7" s="112"/>
      <c r="H7" s="112"/>
      <c r="I7" s="112"/>
      <c r="J7" s="112"/>
      <c r="K7" s="112"/>
      <c r="L7" s="112"/>
      <c r="M7" s="113"/>
    </row>
    <row r="8" spans="1:13" s="2" customFormat="1" ht="15.75" thickBot="1" x14ac:dyDescent="0.3">
      <c r="A8" s="114" t="s">
        <v>46</v>
      </c>
      <c r="B8" s="115"/>
      <c r="C8" s="115"/>
      <c r="D8" s="115"/>
      <c r="E8" s="115"/>
      <c r="F8" s="115"/>
      <c r="G8" s="115"/>
      <c r="H8" s="115"/>
      <c r="I8" s="115"/>
      <c r="J8" s="115"/>
      <c r="K8" s="115"/>
      <c r="L8" s="115"/>
      <c r="M8" s="116"/>
    </row>
    <row r="9" spans="1:13" s="2"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2" customFormat="1" x14ac:dyDescent="0.25">
      <c r="A10" s="117">
        <v>44337</v>
      </c>
      <c r="B10" s="119" t="s">
        <v>11</v>
      </c>
      <c r="C10" s="119" t="s">
        <v>12</v>
      </c>
      <c r="D10" s="119" t="s">
        <v>13</v>
      </c>
      <c r="E10" s="121" t="s">
        <v>14</v>
      </c>
      <c r="F10" s="123">
        <v>4000</v>
      </c>
      <c r="G10" s="125">
        <v>4000</v>
      </c>
      <c r="H10" s="127">
        <v>0</v>
      </c>
      <c r="I10" s="127">
        <v>4000</v>
      </c>
      <c r="J10" s="125">
        <v>0</v>
      </c>
      <c r="K10" s="125">
        <v>0</v>
      </c>
      <c r="L10" s="127">
        <v>0</v>
      </c>
      <c r="M10" s="128" t="s">
        <v>29</v>
      </c>
    </row>
    <row r="11" spans="1:13" s="2" customFormat="1" ht="15.75" thickBot="1" x14ac:dyDescent="0.3">
      <c r="A11" s="118"/>
      <c r="B11" s="120"/>
      <c r="C11" s="120"/>
      <c r="D11" s="120"/>
      <c r="E11" s="122"/>
      <c r="F11" s="124"/>
      <c r="G11" s="126"/>
      <c r="H11" s="126"/>
      <c r="I11" s="126"/>
      <c r="J11" s="126"/>
      <c r="K11" s="126"/>
      <c r="L11" s="126"/>
      <c r="M11" s="129"/>
    </row>
    <row r="12" spans="1:13" s="6" customFormat="1" ht="15.75" thickBot="1" x14ac:dyDescent="0.3">
      <c r="A12" s="108" t="s">
        <v>15</v>
      </c>
      <c r="B12" s="109"/>
      <c r="C12" s="109"/>
      <c r="D12" s="109"/>
      <c r="E12" s="110"/>
      <c r="F12" s="42">
        <f t="shared" ref="F12:M12" si="0">F10</f>
        <v>4000</v>
      </c>
      <c r="G12" s="35">
        <f t="shared" si="0"/>
        <v>4000</v>
      </c>
      <c r="H12" s="35">
        <f t="shared" si="0"/>
        <v>0</v>
      </c>
      <c r="I12" s="35">
        <f t="shared" si="0"/>
        <v>4000</v>
      </c>
      <c r="J12" s="35">
        <f t="shared" si="0"/>
        <v>0</v>
      </c>
      <c r="K12" s="35">
        <f t="shared" si="0"/>
        <v>0</v>
      </c>
      <c r="L12" s="36">
        <f t="shared" si="0"/>
        <v>0</v>
      </c>
      <c r="M12" s="30" t="str">
        <f t="shared" si="0"/>
        <v>-</v>
      </c>
    </row>
    <row r="13" spans="1:13" s="6" customFormat="1" x14ac:dyDescent="0.25">
      <c r="A13" s="22"/>
      <c r="B13" s="5"/>
      <c r="C13" s="5"/>
      <c r="D13" s="5"/>
      <c r="E13" s="5"/>
      <c r="F13" s="5"/>
      <c r="G13" s="5"/>
      <c r="H13" s="5"/>
      <c r="I13" s="5"/>
      <c r="J13" s="5"/>
      <c r="K13" s="5"/>
      <c r="L13" s="5"/>
      <c r="M13" s="23"/>
    </row>
    <row r="14" spans="1:13" s="6" customFormat="1" ht="15.75" customHeight="1" thickBot="1" x14ac:dyDescent="0.3">
      <c r="A14" s="114" t="s">
        <v>46</v>
      </c>
      <c r="B14" s="115"/>
      <c r="C14" s="115"/>
      <c r="D14" s="115"/>
      <c r="E14" s="115"/>
      <c r="F14" s="115"/>
      <c r="G14" s="115"/>
      <c r="H14" s="115"/>
      <c r="I14" s="115"/>
      <c r="J14" s="115"/>
      <c r="K14" s="115"/>
      <c r="L14" s="115"/>
      <c r="M14" s="116"/>
    </row>
    <row r="15" spans="1:13" s="6" customFormat="1" ht="99.75" x14ac:dyDescent="0.25">
      <c r="A15" s="14" t="s">
        <v>0</v>
      </c>
      <c r="B15" s="17" t="s">
        <v>45</v>
      </c>
      <c r="C15" s="17" t="s">
        <v>47</v>
      </c>
      <c r="D15" s="17" t="s">
        <v>3</v>
      </c>
      <c r="E15" s="17" t="s">
        <v>4</v>
      </c>
      <c r="F15" s="17" t="s">
        <v>42</v>
      </c>
      <c r="G15" s="17" t="s">
        <v>5</v>
      </c>
      <c r="H15" s="17" t="s">
        <v>9</v>
      </c>
      <c r="I15" s="17" t="s">
        <v>10</v>
      </c>
      <c r="J15" s="17" t="s">
        <v>7</v>
      </c>
      <c r="K15" s="17" t="s">
        <v>8</v>
      </c>
      <c r="L15" s="16" t="s">
        <v>6</v>
      </c>
      <c r="M15" s="18" t="s">
        <v>16</v>
      </c>
    </row>
    <row r="16" spans="1:13" s="6" customFormat="1" ht="15" customHeight="1" x14ac:dyDescent="0.25">
      <c r="A16" s="117">
        <v>44336</v>
      </c>
      <c r="B16" s="119" t="s">
        <v>11</v>
      </c>
      <c r="C16" s="119" t="s">
        <v>12</v>
      </c>
      <c r="D16" s="119" t="s">
        <v>13</v>
      </c>
      <c r="E16" s="121" t="s">
        <v>14</v>
      </c>
      <c r="F16" s="123">
        <v>4000</v>
      </c>
      <c r="G16" s="125">
        <v>4000</v>
      </c>
      <c r="H16" s="127">
        <v>0</v>
      </c>
      <c r="I16" s="127">
        <v>4000</v>
      </c>
      <c r="J16" s="125">
        <v>0</v>
      </c>
      <c r="K16" s="125">
        <v>0</v>
      </c>
      <c r="L16" s="127">
        <v>0</v>
      </c>
      <c r="M16" s="128" t="s">
        <v>29</v>
      </c>
    </row>
    <row r="17" spans="1:13" s="6" customFormat="1" ht="15.75" thickBot="1" x14ac:dyDescent="0.3">
      <c r="A17" s="118"/>
      <c r="B17" s="120"/>
      <c r="C17" s="120"/>
      <c r="D17" s="120"/>
      <c r="E17" s="122"/>
      <c r="F17" s="124"/>
      <c r="G17" s="126"/>
      <c r="H17" s="126"/>
      <c r="I17" s="126"/>
      <c r="J17" s="126"/>
      <c r="K17" s="126"/>
      <c r="L17" s="126"/>
      <c r="M17" s="129"/>
    </row>
    <row r="18" spans="1:13" s="6" customFormat="1" ht="15.75" thickBot="1" x14ac:dyDescent="0.3">
      <c r="A18" s="102" t="s">
        <v>15</v>
      </c>
      <c r="B18" s="103"/>
      <c r="C18" s="103"/>
      <c r="D18" s="103"/>
      <c r="E18" s="104"/>
      <c r="F18" s="42">
        <f t="shared" ref="F18:M18" si="1">F16</f>
        <v>4000</v>
      </c>
      <c r="G18" s="35">
        <f t="shared" si="1"/>
        <v>4000</v>
      </c>
      <c r="H18" s="35">
        <f t="shared" si="1"/>
        <v>0</v>
      </c>
      <c r="I18" s="35">
        <f t="shared" si="1"/>
        <v>4000</v>
      </c>
      <c r="J18" s="35">
        <f t="shared" si="1"/>
        <v>0</v>
      </c>
      <c r="K18" s="35">
        <f t="shared" si="1"/>
        <v>0</v>
      </c>
      <c r="L18" s="36">
        <f t="shared" si="1"/>
        <v>0</v>
      </c>
      <c r="M18" s="30" t="str">
        <f t="shared" si="1"/>
        <v>-</v>
      </c>
    </row>
    <row r="19" spans="1:13" s="6" customFormat="1" x14ac:dyDescent="0.25">
      <c r="A19" s="22"/>
      <c r="B19" s="5"/>
      <c r="C19" s="5"/>
      <c r="D19" s="5"/>
      <c r="E19" s="5"/>
      <c r="F19" s="5"/>
      <c r="G19" s="5"/>
      <c r="H19" s="5"/>
      <c r="I19" s="5"/>
      <c r="J19" s="5"/>
      <c r="K19" s="5"/>
      <c r="L19" s="5"/>
      <c r="M19" s="23"/>
    </row>
    <row r="20" spans="1:13" s="6" customFormat="1" ht="15.75" thickBot="1" x14ac:dyDescent="0.3">
      <c r="A20" s="114" t="s">
        <v>46</v>
      </c>
      <c r="B20" s="130"/>
      <c r="C20" s="130"/>
      <c r="D20" s="130"/>
      <c r="E20" s="130"/>
      <c r="F20" s="130"/>
      <c r="G20" s="130"/>
      <c r="H20" s="130"/>
      <c r="I20" s="130"/>
      <c r="J20" s="130"/>
      <c r="K20" s="130"/>
      <c r="L20" s="130"/>
      <c r="M20" s="131"/>
    </row>
    <row r="21" spans="1:13" s="6" customFormat="1" ht="99.75" x14ac:dyDescent="0.25">
      <c r="A21" s="14" t="s">
        <v>0</v>
      </c>
      <c r="B21" s="17" t="s">
        <v>45</v>
      </c>
      <c r="C21" s="17" t="s">
        <v>47</v>
      </c>
      <c r="D21" s="17" t="s">
        <v>3</v>
      </c>
      <c r="E21" s="17" t="s">
        <v>4</v>
      </c>
      <c r="F21" s="17" t="s">
        <v>42</v>
      </c>
      <c r="G21" s="17" t="s">
        <v>5</v>
      </c>
      <c r="H21" s="17" t="s">
        <v>9</v>
      </c>
      <c r="I21" s="17" t="s">
        <v>10</v>
      </c>
      <c r="J21" s="17" t="s">
        <v>7</v>
      </c>
      <c r="K21" s="17" t="s">
        <v>8</v>
      </c>
      <c r="L21" s="16" t="s">
        <v>6</v>
      </c>
      <c r="M21" s="18" t="s">
        <v>16</v>
      </c>
    </row>
    <row r="22" spans="1:13" s="6" customFormat="1" x14ac:dyDescent="0.25">
      <c r="A22" s="117">
        <v>44335</v>
      </c>
      <c r="B22" s="119" t="s">
        <v>11</v>
      </c>
      <c r="C22" s="119" t="s">
        <v>12</v>
      </c>
      <c r="D22" s="119" t="s">
        <v>13</v>
      </c>
      <c r="E22" s="121" t="s">
        <v>14</v>
      </c>
      <c r="F22" s="123">
        <v>4000</v>
      </c>
      <c r="G22" s="125">
        <v>4000</v>
      </c>
      <c r="H22" s="127">
        <v>0</v>
      </c>
      <c r="I22" s="127">
        <v>4000</v>
      </c>
      <c r="J22" s="125">
        <v>0</v>
      </c>
      <c r="K22" s="125">
        <v>0</v>
      </c>
      <c r="L22" s="127">
        <v>0</v>
      </c>
      <c r="M22" s="128" t="s">
        <v>29</v>
      </c>
    </row>
    <row r="23" spans="1:13" s="6" customFormat="1" ht="15.75" thickBot="1" x14ac:dyDescent="0.3">
      <c r="A23" s="132"/>
      <c r="B23" s="133"/>
      <c r="C23" s="133"/>
      <c r="D23" s="133"/>
      <c r="E23" s="134"/>
      <c r="F23" s="135"/>
      <c r="G23" s="136"/>
      <c r="H23" s="136"/>
      <c r="I23" s="136"/>
      <c r="J23" s="136"/>
      <c r="K23" s="136"/>
      <c r="L23" s="136"/>
      <c r="M23" s="137"/>
    </row>
    <row r="24" spans="1:13" s="6" customFormat="1" ht="15.75" thickBot="1" x14ac:dyDescent="0.3">
      <c r="A24" s="99" t="s">
        <v>15</v>
      </c>
      <c r="B24" s="100"/>
      <c r="C24" s="100"/>
      <c r="D24" s="100"/>
      <c r="E24" s="101"/>
      <c r="F24" s="42">
        <f t="shared" ref="F24:M24" si="2">F22</f>
        <v>4000</v>
      </c>
      <c r="G24" s="35">
        <f t="shared" si="2"/>
        <v>4000</v>
      </c>
      <c r="H24" s="35">
        <f t="shared" si="2"/>
        <v>0</v>
      </c>
      <c r="I24" s="35">
        <f t="shared" si="2"/>
        <v>4000</v>
      </c>
      <c r="J24" s="35">
        <f t="shared" si="2"/>
        <v>0</v>
      </c>
      <c r="K24" s="35">
        <f t="shared" si="2"/>
        <v>0</v>
      </c>
      <c r="L24" s="36">
        <f t="shared" si="2"/>
        <v>0</v>
      </c>
      <c r="M24" s="30" t="str">
        <f t="shared" si="2"/>
        <v>-</v>
      </c>
    </row>
    <row r="25" spans="1:13" s="6" customFormat="1" x14ac:dyDescent="0.25">
      <c r="A25" s="22"/>
      <c r="B25" s="5"/>
      <c r="C25" s="5"/>
      <c r="D25" s="5"/>
      <c r="E25" s="5"/>
      <c r="F25" s="5"/>
      <c r="G25" s="5"/>
      <c r="H25" s="5"/>
      <c r="I25" s="5"/>
      <c r="J25" s="5"/>
      <c r="K25" s="5"/>
      <c r="L25" s="5"/>
      <c r="M25" s="23"/>
    </row>
    <row r="26" spans="1:13" s="6" customFormat="1" ht="15.75" thickBot="1" x14ac:dyDescent="0.3">
      <c r="A26" s="114" t="s">
        <v>46</v>
      </c>
      <c r="B26" s="130"/>
      <c r="C26" s="130"/>
      <c r="D26" s="130"/>
      <c r="E26" s="130"/>
      <c r="F26" s="130"/>
      <c r="G26" s="130"/>
      <c r="H26" s="130"/>
      <c r="I26" s="130"/>
      <c r="J26" s="130"/>
      <c r="K26" s="130"/>
      <c r="L26" s="130"/>
      <c r="M26" s="131"/>
    </row>
    <row r="27" spans="1:13" s="6" customFormat="1" ht="99.75" x14ac:dyDescent="0.25">
      <c r="A27" s="14" t="s">
        <v>0</v>
      </c>
      <c r="B27" s="17" t="s">
        <v>45</v>
      </c>
      <c r="C27" s="17" t="s">
        <v>47</v>
      </c>
      <c r="D27" s="17" t="s">
        <v>3</v>
      </c>
      <c r="E27" s="17" t="s">
        <v>4</v>
      </c>
      <c r="F27" s="17" t="s">
        <v>42</v>
      </c>
      <c r="G27" s="17" t="s">
        <v>5</v>
      </c>
      <c r="H27" s="17" t="s">
        <v>9</v>
      </c>
      <c r="I27" s="17" t="s">
        <v>10</v>
      </c>
      <c r="J27" s="17" t="s">
        <v>7</v>
      </c>
      <c r="K27" s="17" t="s">
        <v>8</v>
      </c>
      <c r="L27" s="16" t="s">
        <v>6</v>
      </c>
      <c r="M27" s="18" t="s">
        <v>16</v>
      </c>
    </row>
    <row r="28" spans="1:13" s="6" customFormat="1" x14ac:dyDescent="0.25">
      <c r="A28" s="117">
        <v>44334</v>
      </c>
      <c r="B28" s="119" t="s">
        <v>11</v>
      </c>
      <c r="C28" s="119" t="s">
        <v>12</v>
      </c>
      <c r="D28" s="119" t="s">
        <v>13</v>
      </c>
      <c r="E28" s="121" t="s">
        <v>14</v>
      </c>
      <c r="F28" s="123">
        <v>4000</v>
      </c>
      <c r="G28" s="125">
        <v>4000</v>
      </c>
      <c r="H28" s="127">
        <v>0</v>
      </c>
      <c r="I28" s="127">
        <v>4000</v>
      </c>
      <c r="J28" s="125">
        <v>0</v>
      </c>
      <c r="K28" s="125">
        <v>0</v>
      </c>
      <c r="L28" s="127">
        <v>0</v>
      </c>
      <c r="M28" s="128" t="s">
        <v>29</v>
      </c>
    </row>
    <row r="29" spans="1:13" s="6" customFormat="1" ht="15.75" thickBot="1" x14ac:dyDescent="0.3">
      <c r="A29" s="132"/>
      <c r="B29" s="133"/>
      <c r="C29" s="133"/>
      <c r="D29" s="133"/>
      <c r="E29" s="134"/>
      <c r="F29" s="135"/>
      <c r="G29" s="136"/>
      <c r="H29" s="136"/>
      <c r="I29" s="136"/>
      <c r="J29" s="136"/>
      <c r="K29" s="136"/>
      <c r="L29" s="136"/>
      <c r="M29" s="137"/>
    </row>
    <row r="30" spans="1:13" s="6" customFormat="1" ht="15.75" thickBot="1" x14ac:dyDescent="0.3">
      <c r="A30" s="96" t="s">
        <v>15</v>
      </c>
      <c r="B30" s="97"/>
      <c r="C30" s="97"/>
      <c r="D30" s="97"/>
      <c r="E30" s="98"/>
      <c r="F30" s="42">
        <f t="shared" ref="F30:M30" si="3">F28</f>
        <v>4000</v>
      </c>
      <c r="G30" s="35">
        <f t="shared" si="3"/>
        <v>4000</v>
      </c>
      <c r="H30" s="35">
        <f t="shared" si="3"/>
        <v>0</v>
      </c>
      <c r="I30" s="35">
        <f t="shared" si="3"/>
        <v>4000</v>
      </c>
      <c r="J30" s="35">
        <f t="shared" si="3"/>
        <v>0</v>
      </c>
      <c r="K30" s="35">
        <f t="shared" si="3"/>
        <v>0</v>
      </c>
      <c r="L30" s="36">
        <f t="shared" si="3"/>
        <v>0</v>
      </c>
      <c r="M30" s="30" t="str">
        <f t="shared" si="3"/>
        <v>-</v>
      </c>
    </row>
    <row r="31" spans="1:13" s="6" customFormat="1" x14ac:dyDescent="0.25">
      <c r="A31" s="22"/>
      <c r="B31" s="5"/>
      <c r="C31" s="5"/>
      <c r="D31" s="5"/>
      <c r="E31" s="5"/>
      <c r="F31" s="5"/>
      <c r="G31" s="5"/>
      <c r="H31" s="5"/>
      <c r="I31" s="5"/>
      <c r="J31" s="5"/>
      <c r="K31" s="5"/>
      <c r="L31" s="5"/>
      <c r="M31" s="23"/>
    </row>
    <row r="32" spans="1:13" s="6" customFormat="1" ht="15.75" thickBot="1" x14ac:dyDescent="0.3">
      <c r="A32" s="114" t="s">
        <v>46</v>
      </c>
      <c r="B32" s="130"/>
      <c r="C32" s="130"/>
      <c r="D32" s="130"/>
      <c r="E32" s="130"/>
      <c r="F32" s="130"/>
      <c r="G32" s="130"/>
      <c r="H32" s="130"/>
      <c r="I32" s="130"/>
      <c r="J32" s="130"/>
      <c r="K32" s="130"/>
      <c r="L32" s="130"/>
      <c r="M32" s="131"/>
    </row>
    <row r="33" spans="1:13" s="6" customFormat="1" ht="99.75" x14ac:dyDescent="0.25">
      <c r="A33" s="14" t="s">
        <v>0</v>
      </c>
      <c r="B33" s="17" t="s">
        <v>45</v>
      </c>
      <c r="C33" s="17" t="s">
        <v>47</v>
      </c>
      <c r="D33" s="17" t="s">
        <v>3</v>
      </c>
      <c r="E33" s="17" t="s">
        <v>4</v>
      </c>
      <c r="F33" s="17" t="s">
        <v>42</v>
      </c>
      <c r="G33" s="17" t="s">
        <v>5</v>
      </c>
      <c r="H33" s="17" t="s">
        <v>9</v>
      </c>
      <c r="I33" s="17" t="s">
        <v>10</v>
      </c>
      <c r="J33" s="17" t="s">
        <v>7</v>
      </c>
      <c r="K33" s="17" t="s">
        <v>8</v>
      </c>
      <c r="L33" s="16" t="s">
        <v>6</v>
      </c>
      <c r="M33" s="18" t="s">
        <v>16</v>
      </c>
    </row>
    <row r="34" spans="1:13" s="6" customFormat="1" x14ac:dyDescent="0.25">
      <c r="A34" s="117">
        <v>44333</v>
      </c>
      <c r="B34" s="119" t="s">
        <v>11</v>
      </c>
      <c r="C34" s="119" t="s">
        <v>12</v>
      </c>
      <c r="D34" s="119" t="s">
        <v>13</v>
      </c>
      <c r="E34" s="121" t="s">
        <v>14</v>
      </c>
      <c r="F34" s="123">
        <v>4000</v>
      </c>
      <c r="G34" s="125">
        <v>4000</v>
      </c>
      <c r="H34" s="127">
        <v>0</v>
      </c>
      <c r="I34" s="127">
        <v>4000</v>
      </c>
      <c r="J34" s="125">
        <v>0</v>
      </c>
      <c r="K34" s="125">
        <v>0</v>
      </c>
      <c r="L34" s="127">
        <v>0</v>
      </c>
      <c r="M34" s="128" t="s">
        <v>29</v>
      </c>
    </row>
    <row r="35" spans="1:13" s="6" customFormat="1" ht="15.75" thickBot="1" x14ac:dyDescent="0.3">
      <c r="A35" s="132"/>
      <c r="B35" s="133"/>
      <c r="C35" s="133"/>
      <c r="D35" s="133"/>
      <c r="E35" s="134"/>
      <c r="F35" s="135"/>
      <c r="G35" s="136"/>
      <c r="H35" s="136"/>
      <c r="I35" s="136"/>
      <c r="J35" s="136"/>
      <c r="K35" s="136"/>
      <c r="L35" s="136"/>
      <c r="M35" s="137"/>
    </row>
    <row r="36" spans="1:13" s="6" customFormat="1" ht="15.75" thickBot="1" x14ac:dyDescent="0.3">
      <c r="A36" s="93" t="s">
        <v>15</v>
      </c>
      <c r="B36" s="94"/>
      <c r="C36" s="94"/>
      <c r="D36" s="94"/>
      <c r="E36" s="95"/>
      <c r="F36" s="42">
        <f t="shared" ref="F36:M36" si="4">F34</f>
        <v>4000</v>
      </c>
      <c r="G36" s="35">
        <f t="shared" si="4"/>
        <v>4000</v>
      </c>
      <c r="H36" s="35">
        <f t="shared" si="4"/>
        <v>0</v>
      </c>
      <c r="I36" s="35">
        <f t="shared" si="4"/>
        <v>4000</v>
      </c>
      <c r="J36" s="35">
        <f t="shared" si="4"/>
        <v>0</v>
      </c>
      <c r="K36" s="35">
        <f t="shared" si="4"/>
        <v>0</v>
      </c>
      <c r="L36" s="36">
        <f t="shared" si="4"/>
        <v>0</v>
      </c>
      <c r="M36" s="30" t="str">
        <f t="shared" si="4"/>
        <v>-</v>
      </c>
    </row>
    <row r="37" spans="1:13" s="6" customFormat="1" x14ac:dyDescent="0.25">
      <c r="A37" s="22"/>
      <c r="B37" s="5"/>
      <c r="C37" s="5"/>
      <c r="D37" s="5"/>
      <c r="E37" s="5"/>
      <c r="F37" s="5"/>
      <c r="G37" s="5"/>
      <c r="H37" s="5"/>
      <c r="I37" s="5"/>
      <c r="J37" s="5"/>
      <c r="K37" s="5"/>
      <c r="L37" s="5"/>
      <c r="M37" s="23"/>
    </row>
    <row r="38" spans="1:13" s="6" customFormat="1" ht="15.75" thickBot="1" x14ac:dyDescent="0.3">
      <c r="A38" s="114" t="s">
        <v>46</v>
      </c>
      <c r="B38" s="130"/>
      <c r="C38" s="130"/>
      <c r="D38" s="130"/>
      <c r="E38" s="130"/>
      <c r="F38" s="130"/>
      <c r="G38" s="130"/>
      <c r="H38" s="130"/>
      <c r="I38" s="130"/>
      <c r="J38" s="130"/>
      <c r="K38" s="130"/>
      <c r="L38" s="130"/>
      <c r="M38" s="131"/>
    </row>
    <row r="39" spans="1:13" s="6" customFormat="1" ht="99.75" x14ac:dyDescent="0.25">
      <c r="A39" s="14" t="s">
        <v>0</v>
      </c>
      <c r="B39" s="17" t="s">
        <v>45</v>
      </c>
      <c r="C39" s="17" t="s">
        <v>47</v>
      </c>
      <c r="D39" s="17" t="s">
        <v>3</v>
      </c>
      <c r="E39" s="17" t="s">
        <v>4</v>
      </c>
      <c r="F39" s="17" t="s">
        <v>42</v>
      </c>
      <c r="G39" s="17" t="s">
        <v>5</v>
      </c>
      <c r="H39" s="17" t="s">
        <v>9</v>
      </c>
      <c r="I39" s="17" t="s">
        <v>10</v>
      </c>
      <c r="J39" s="17" t="s">
        <v>7</v>
      </c>
      <c r="K39" s="17" t="s">
        <v>8</v>
      </c>
      <c r="L39" s="16" t="s">
        <v>6</v>
      </c>
      <c r="M39" s="18" t="s">
        <v>16</v>
      </c>
    </row>
    <row r="40" spans="1:13" s="6" customFormat="1" x14ac:dyDescent="0.25">
      <c r="A40" s="117">
        <v>44330</v>
      </c>
      <c r="B40" s="119" t="s">
        <v>11</v>
      </c>
      <c r="C40" s="119" t="s">
        <v>12</v>
      </c>
      <c r="D40" s="119" t="s">
        <v>13</v>
      </c>
      <c r="E40" s="121" t="s">
        <v>14</v>
      </c>
      <c r="F40" s="123">
        <v>4000</v>
      </c>
      <c r="G40" s="125">
        <v>4000</v>
      </c>
      <c r="H40" s="127">
        <v>0</v>
      </c>
      <c r="I40" s="127">
        <v>4000</v>
      </c>
      <c r="J40" s="125">
        <v>0</v>
      </c>
      <c r="K40" s="125">
        <v>0</v>
      </c>
      <c r="L40" s="127">
        <v>0</v>
      </c>
      <c r="M40" s="128" t="s">
        <v>29</v>
      </c>
    </row>
    <row r="41" spans="1:13" s="6" customFormat="1" ht="15.75" thickBot="1" x14ac:dyDescent="0.3">
      <c r="A41" s="132"/>
      <c r="B41" s="133"/>
      <c r="C41" s="133"/>
      <c r="D41" s="133"/>
      <c r="E41" s="134"/>
      <c r="F41" s="135"/>
      <c r="G41" s="136"/>
      <c r="H41" s="136"/>
      <c r="I41" s="136"/>
      <c r="J41" s="136"/>
      <c r="K41" s="136"/>
      <c r="L41" s="136"/>
      <c r="M41" s="137"/>
    </row>
    <row r="42" spans="1:13" s="6" customFormat="1" ht="15.75" thickBot="1" x14ac:dyDescent="0.3">
      <c r="A42" s="90" t="s">
        <v>15</v>
      </c>
      <c r="B42" s="91"/>
      <c r="C42" s="91"/>
      <c r="D42" s="91"/>
      <c r="E42" s="92"/>
      <c r="F42" s="42">
        <f t="shared" ref="F42:M42" si="5">F40</f>
        <v>4000</v>
      </c>
      <c r="G42" s="35">
        <f t="shared" si="5"/>
        <v>4000</v>
      </c>
      <c r="H42" s="35">
        <f t="shared" si="5"/>
        <v>0</v>
      </c>
      <c r="I42" s="35">
        <f t="shared" si="5"/>
        <v>4000</v>
      </c>
      <c r="J42" s="35">
        <f t="shared" si="5"/>
        <v>0</v>
      </c>
      <c r="K42" s="35">
        <f t="shared" si="5"/>
        <v>0</v>
      </c>
      <c r="L42" s="36">
        <f t="shared" si="5"/>
        <v>0</v>
      </c>
      <c r="M42" s="30" t="str">
        <f t="shared" si="5"/>
        <v>-</v>
      </c>
    </row>
    <row r="43" spans="1:13" s="6" customFormat="1" x14ac:dyDescent="0.25">
      <c r="A43" s="22"/>
      <c r="B43" s="5"/>
      <c r="C43" s="5"/>
      <c r="D43" s="5"/>
      <c r="E43" s="5"/>
      <c r="F43" s="5"/>
      <c r="G43" s="5"/>
      <c r="H43" s="5"/>
      <c r="I43" s="5"/>
      <c r="J43" s="5"/>
      <c r="K43" s="5"/>
      <c r="L43" s="5"/>
      <c r="M43" s="23"/>
    </row>
    <row r="44" spans="1:13" s="6" customFormat="1" ht="15.75" thickBot="1" x14ac:dyDescent="0.3">
      <c r="A44" s="114" t="s">
        <v>46</v>
      </c>
      <c r="B44" s="130"/>
      <c r="C44" s="130"/>
      <c r="D44" s="130"/>
      <c r="E44" s="130"/>
      <c r="F44" s="130"/>
      <c r="G44" s="130"/>
      <c r="H44" s="130"/>
      <c r="I44" s="130"/>
      <c r="J44" s="130"/>
      <c r="K44" s="130"/>
      <c r="L44" s="130"/>
      <c r="M44" s="131"/>
    </row>
    <row r="45" spans="1:13" s="6" customFormat="1" ht="99.75" x14ac:dyDescent="0.25">
      <c r="A45" s="14" t="s">
        <v>0</v>
      </c>
      <c r="B45" s="17" t="s">
        <v>45</v>
      </c>
      <c r="C45" s="17" t="s">
        <v>47</v>
      </c>
      <c r="D45" s="17" t="s">
        <v>3</v>
      </c>
      <c r="E45" s="17" t="s">
        <v>4</v>
      </c>
      <c r="F45" s="17" t="s">
        <v>42</v>
      </c>
      <c r="G45" s="17" t="s">
        <v>5</v>
      </c>
      <c r="H45" s="17" t="s">
        <v>9</v>
      </c>
      <c r="I45" s="17" t="s">
        <v>10</v>
      </c>
      <c r="J45" s="17" t="s">
        <v>7</v>
      </c>
      <c r="K45" s="17" t="s">
        <v>8</v>
      </c>
      <c r="L45" s="16" t="s">
        <v>6</v>
      </c>
      <c r="M45" s="18" t="s">
        <v>16</v>
      </c>
    </row>
    <row r="46" spans="1:13" s="6" customFormat="1" x14ac:dyDescent="0.25">
      <c r="A46" s="117">
        <v>44328</v>
      </c>
      <c r="B46" s="119" t="s">
        <v>11</v>
      </c>
      <c r="C46" s="119" t="s">
        <v>12</v>
      </c>
      <c r="D46" s="119" t="s">
        <v>13</v>
      </c>
      <c r="E46" s="121" t="s">
        <v>14</v>
      </c>
      <c r="F46" s="123">
        <v>4000</v>
      </c>
      <c r="G46" s="125">
        <v>4000</v>
      </c>
      <c r="H46" s="127">
        <v>0</v>
      </c>
      <c r="I46" s="127">
        <v>4000</v>
      </c>
      <c r="J46" s="125">
        <v>0</v>
      </c>
      <c r="K46" s="125">
        <v>0</v>
      </c>
      <c r="L46" s="127">
        <v>0</v>
      </c>
      <c r="M46" s="128" t="s">
        <v>29</v>
      </c>
    </row>
    <row r="47" spans="1:13" s="6" customFormat="1" ht="15.75" thickBot="1" x14ac:dyDescent="0.3">
      <c r="A47" s="132"/>
      <c r="B47" s="133"/>
      <c r="C47" s="133"/>
      <c r="D47" s="133"/>
      <c r="E47" s="134"/>
      <c r="F47" s="135"/>
      <c r="G47" s="136"/>
      <c r="H47" s="136"/>
      <c r="I47" s="136"/>
      <c r="J47" s="136"/>
      <c r="K47" s="136"/>
      <c r="L47" s="136"/>
      <c r="M47" s="137"/>
    </row>
    <row r="48" spans="1:13" s="6" customFormat="1" ht="15.75" thickBot="1" x14ac:dyDescent="0.3">
      <c r="A48" s="87" t="s">
        <v>15</v>
      </c>
      <c r="B48" s="88"/>
      <c r="C48" s="88"/>
      <c r="D48" s="88"/>
      <c r="E48" s="89"/>
      <c r="F48" s="42">
        <f t="shared" ref="F48:M48" si="6">F46</f>
        <v>4000</v>
      </c>
      <c r="G48" s="35">
        <f t="shared" si="6"/>
        <v>4000</v>
      </c>
      <c r="H48" s="35">
        <f t="shared" si="6"/>
        <v>0</v>
      </c>
      <c r="I48" s="35">
        <f t="shared" si="6"/>
        <v>4000</v>
      </c>
      <c r="J48" s="35">
        <f t="shared" si="6"/>
        <v>0</v>
      </c>
      <c r="K48" s="35">
        <f t="shared" si="6"/>
        <v>0</v>
      </c>
      <c r="L48" s="36">
        <f t="shared" si="6"/>
        <v>0</v>
      </c>
      <c r="M48" s="30" t="str">
        <f t="shared" si="6"/>
        <v>-</v>
      </c>
    </row>
    <row r="49" spans="1:13" s="6" customFormat="1" x14ac:dyDescent="0.25">
      <c r="A49" s="22"/>
      <c r="B49" s="5"/>
      <c r="C49" s="5"/>
      <c r="D49" s="5"/>
      <c r="E49" s="5"/>
      <c r="F49" s="5"/>
      <c r="G49" s="5"/>
      <c r="H49" s="5"/>
      <c r="I49" s="5"/>
      <c r="J49" s="5"/>
      <c r="K49" s="5"/>
      <c r="L49" s="5"/>
      <c r="M49" s="23"/>
    </row>
    <row r="50" spans="1:13" s="6" customFormat="1" ht="15.75" thickBot="1" x14ac:dyDescent="0.3">
      <c r="A50" s="114" t="s">
        <v>46</v>
      </c>
      <c r="B50" s="130"/>
      <c r="C50" s="130"/>
      <c r="D50" s="130"/>
      <c r="E50" s="130"/>
      <c r="F50" s="130"/>
      <c r="G50" s="130"/>
      <c r="H50" s="130"/>
      <c r="I50" s="130"/>
      <c r="J50" s="130"/>
      <c r="K50" s="130"/>
      <c r="L50" s="130"/>
      <c r="M50" s="131"/>
    </row>
    <row r="51" spans="1:13" s="6" customFormat="1" ht="99.75" x14ac:dyDescent="0.25">
      <c r="A51" s="14" t="s">
        <v>0</v>
      </c>
      <c r="B51" s="17" t="s">
        <v>45</v>
      </c>
      <c r="C51" s="17" t="s">
        <v>47</v>
      </c>
      <c r="D51" s="17" t="s">
        <v>3</v>
      </c>
      <c r="E51" s="17" t="s">
        <v>4</v>
      </c>
      <c r="F51" s="17" t="s">
        <v>42</v>
      </c>
      <c r="G51" s="17" t="s">
        <v>5</v>
      </c>
      <c r="H51" s="17" t="s">
        <v>9</v>
      </c>
      <c r="I51" s="17" t="s">
        <v>10</v>
      </c>
      <c r="J51" s="17" t="s">
        <v>7</v>
      </c>
      <c r="K51" s="17" t="s">
        <v>8</v>
      </c>
      <c r="L51" s="16" t="s">
        <v>6</v>
      </c>
      <c r="M51" s="18" t="s">
        <v>16</v>
      </c>
    </row>
    <row r="52" spans="1:13" s="6" customFormat="1" x14ac:dyDescent="0.25">
      <c r="A52" s="117">
        <v>44327</v>
      </c>
      <c r="B52" s="119" t="s">
        <v>11</v>
      </c>
      <c r="C52" s="119" t="s">
        <v>12</v>
      </c>
      <c r="D52" s="119" t="s">
        <v>13</v>
      </c>
      <c r="E52" s="121" t="s">
        <v>14</v>
      </c>
      <c r="F52" s="123">
        <v>4000</v>
      </c>
      <c r="G52" s="125">
        <v>4000</v>
      </c>
      <c r="H52" s="127">
        <v>0</v>
      </c>
      <c r="I52" s="127">
        <v>4000</v>
      </c>
      <c r="J52" s="125">
        <v>0</v>
      </c>
      <c r="K52" s="125">
        <v>0</v>
      </c>
      <c r="L52" s="127">
        <v>0</v>
      </c>
      <c r="M52" s="128" t="s">
        <v>29</v>
      </c>
    </row>
    <row r="53" spans="1:13" s="6" customFormat="1" ht="15.75" thickBot="1" x14ac:dyDescent="0.3">
      <c r="A53" s="132"/>
      <c r="B53" s="133"/>
      <c r="C53" s="133"/>
      <c r="D53" s="133"/>
      <c r="E53" s="134"/>
      <c r="F53" s="135"/>
      <c r="G53" s="136"/>
      <c r="H53" s="136"/>
      <c r="I53" s="136"/>
      <c r="J53" s="136"/>
      <c r="K53" s="136"/>
      <c r="L53" s="136"/>
      <c r="M53" s="137"/>
    </row>
    <row r="54" spans="1:13" s="6" customFormat="1" ht="15.75" thickBot="1" x14ac:dyDescent="0.3">
      <c r="A54" s="84" t="s">
        <v>15</v>
      </c>
      <c r="B54" s="85"/>
      <c r="C54" s="85"/>
      <c r="D54" s="85"/>
      <c r="E54" s="86"/>
      <c r="F54" s="42">
        <f t="shared" ref="F54:M54" si="7">F52</f>
        <v>4000</v>
      </c>
      <c r="G54" s="35">
        <f t="shared" si="7"/>
        <v>4000</v>
      </c>
      <c r="H54" s="35">
        <f t="shared" si="7"/>
        <v>0</v>
      </c>
      <c r="I54" s="35">
        <f t="shared" si="7"/>
        <v>4000</v>
      </c>
      <c r="J54" s="35">
        <f t="shared" si="7"/>
        <v>0</v>
      </c>
      <c r="K54" s="35">
        <f t="shared" si="7"/>
        <v>0</v>
      </c>
      <c r="L54" s="36">
        <f t="shared" si="7"/>
        <v>0</v>
      </c>
      <c r="M54" s="30" t="str">
        <f t="shared" si="7"/>
        <v>-</v>
      </c>
    </row>
    <row r="55" spans="1:13" s="6" customFormat="1" x14ac:dyDescent="0.25">
      <c r="A55" s="22"/>
      <c r="B55" s="5"/>
      <c r="C55" s="5"/>
      <c r="D55" s="5"/>
      <c r="E55" s="5"/>
      <c r="F55" s="5"/>
      <c r="G55" s="5"/>
      <c r="H55" s="5"/>
      <c r="I55" s="5"/>
      <c r="J55" s="5"/>
      <c r="K55" s="5"/>
      <c r="L55" s="5"/>
      <c r="M55" s="23"/>
    </row>
    <row r="56" spans="1:13" s="6" customFormat="1" ht="15.75" thickBot="1" x14ac:dyDescent="0.3">
      <c r="A56" s="114" t="s">
        <v>46</v>
      </c>
      <c r="B56" s="130"/>
      <c r="C56" s="130"/>
      <c r="D56" s="130"/>
      <c r="E56" s="130"/>
      <c r="F56" s="130"/>
      <c r="G56" s="130"/>
      <c r="H56" s="130"/>
      <c r="I56" s="130"/>
      <c r="J56" s="130"/>
      <c r="K56" s="130"/>
      <c r="L56" s="130"/>
      <c r="M56" s="131"/>
    </row>
    <row r="57" spans="1:13" s="6" customFormat="1" ht="99.75" x14ac:dyDescent="0.25">
      <c r="A57" s="14" t="s">
        <v>0</v>
      </c>
      <c r="B57" s="17" t="s">
        <v>45</v>
      </c>
      <c r="C57" s="17" t="s">
        <v>47</v>
      </c>
      <c r="D57" s="17" t="s">
        <v>3</v>
      </c>
      <c r="E57" s="17" t="s">
        <v>4</v>
      </c>
      <c r="F57" s="17" t="s">
        <v>42</v>
      </c>
      <c r="G57" s="17" t="s">
        <v>5</v>
      </c>
      <c r="H57" s="17" t="s">
        <v>9</v>
      </c>
      <c r="I57" s="17" t="s">
        <v>10</v>
      </c>
      <c r="J57" s="17" t="s">
        <v>7</v>
      </c>
      <c r="K57" s="17" t="s">
        <v>8</v>
      </c>
      <c r="L57" s="16" t="s">
        <v>6</v>
      </c>
      <c r="M57" s="18" t="s">
        <v>16</v>
      </c>
    </row>
    <row r="58" spans="1:13" s="6" customFormat="1" x14ac:dyDescent="0.25">
      <c r="A58" s="117">
        <v>44326</v>
      </c>
      <c r="B58" s="119" t="s">
        <v>11</v>
      </c>
      <c r="C58" s="119" t="s">
        <v>12</v>
      </c>
      <c r="D58" s="119" t="s">
        <v>13</v>
      </c>
      <c r="E58" s="121" t="s">
        <v>14</v>
      </c>
      <c r="F58" s="123">
        <v>4000</v>
      </c>
      <c r="G58" s="125">
        <v>4000</v>
      </c>
      <c r="H58" s="127">
        <v>0</v>
      </c>
      <c r="I58" s="127">
        <v>4000</v>
      </c>
      <c r="J58" s="125">
        <v>0</v>
      </c>
      <c r="K58" s="125">
        <v>0</v>
      </c>
      <c r="L58" s="127">
        <v>0</v>
      </c>
      <c r="M58" s="128" t="s">
        <v>29</v>
      </c>
    </row>
    <row r="59" spans="1:13" s="6" customFormat="1" ht="15.75" thickBot="1" x14ac:dyDescent="0.3">
      <c r="A59" s="132"/>
      <c r="B59" s="133"/>
      <c r="C59" s="133"/>
      <c r="D59" s="133"/>
      <c r="E59" s="134"/>
      <c r="F59" s="135"/>
      <c r="G59" s="136"/>
      <c r="H59" s="136"/>
      <c r="I59" s="136"/>
      <c r="J59" s="136"/>
      <c r="K59" s="136"/>
      <c r="L59" s="136"/>
      <c r="M59" s="137"/>
    </row>
    <row r="60" spans="1:13" s="6" customFormat="1" ht="15.75" thickBot="1" x14ac:dyDescent="0.3">
      <c r="A60" s="81" t="s">
        <v>15</v>
      </c>
      <c r="B60" s="82"/>
      <c r="C60" s="82"/>
      <c r="D60" s="82"/>
      <c r="E60" s="83"/>
      <c r="F60" s="42">
        <f t="shared" ref="F60:M60" si="8">F58</f>
        <v>4000</v>
      </c>
      <c r="G60" s="35">
        <f t="shared" si="8"/>
        <v>4000</v>
      </c>
      <c r="H60" s="35">
        <f t="shared" si="8"/>
        <v>0</v>
      </c>
      <c r="I60" s="35">
        <f t="shared" si="8"/>
        <v>4000</v>
      </c>
      <c r="J60" s="35">
        <f t="shared" si="8"/>
        <v>0</v>
      </c>
      <c r="K60" s="35">
        <f t="shared" si="8"/>
        <v>0</v>
      </c>
      <c r="L60" s="36">
        <f t="shared" si="8"/>
        <v>0</v>
      </c>
      <c r="M60" s="30" t="str">
        <f t="shared" si="8"/>
        <v>-</v>
      </c>
    </row>
    <row r="61" spans="1:13" s="6" customFormat="1" x14ac:dyDescent="0.25">
      <c r="A61" s="22"/>
      <c r="B61" s="5"/>
      <c r="C61" s="5"/>
      <c r="D61" s="5"/>
      <c r="E61" s="5"/>
      <c r="F61" s="5"/>
      <c r="G61" s="5"/>
      <c r="H61" s="5"/>
      <c r="I61" s="5"/>
      <c r="J61" s="5"/>
      <c r="K61" s="5"/>
      <c r="L61" s="5"/>
      <c r="M61" s="23"/>
    </row>
    <row r="62" spans="1:13" s="6" customFormat="1" ht="15.75" thickBot="1" x14ac:dyDescent="0.3">
      <c r="A62" s="114" t="s">
        <v>46</v>
      </c>
      <c r="B62" s="130"/>
      <c r="C62" s="130"/>
      <c r="D62" s="130"/>
      <c r="E62" s="130"/>
      <c r="F62" s="130"/>
      <c r="G62" s="130"/>
      <c r="H62" s="130"/>
      <c r="I62" s="130"/>
      <c r="J62" s="130"/>
      <c r="K62" s="130"/>
      <c r="L62" s="130"/>
      <c r="M62" s="131"/>
    </row>
    <row r="63" spans="1:13" s="6" customFormat="1" ht="99.75" x14ac:dyDescent="0.25">
      <c r="A63" s="14" t="s">
        <v>0</v>
      </c>
      <c r="B63" s="17" t="s">
        <v>45</v>
      </c>
      <c r="C63" s="17" t="s">
        <v>47</v>
      </c>
      <c r="D63" s="17" t="s">
        <v>3</v>
      </c>
      <c r="E63" s="17" t="s">
        <v>4</v>
      </c>
      <c r="F63" s="17" t="s">
        <v>42</v>
      </c>
      <c r="G63" s="17" t="s">
        <v>5</v>
      </c>
      <c r="H63" s="17" t="s">
        <v>9</v>
      </c>
      <c r="I63" s="17" t="s">
        <v>10</v>
      </c>
      <c r="J63" s="17" t="s">
        <v>7</v>
      </c>
      <c r="K63" s="17" t="s">
        <v>8</v>
      </c>
      <c r="L63" s="16" t="s">
        <v>6</v>
      </c>
      <c r="M63" s="18" t="s">
        <v>16</v>
      </c>
    </row>
    <row r="64" spans="1:13" s="6" customFormat="1" x14ac:dyDescent="0.25">
      <c r="A64" s="117">
        <v>44323</v>
      </c>
      <c r="B64" s="119" t="s">
        <v>11</v>
      </c>
      <c r="C64" s="119" t="s">
        <v>12</v>
      </c>
      <c r="D64" s="119" t="s">
        <v>13</v>
      </c>
      <c r="E64" s="121" t="s">
        <v>14</v>
      </c>
      <c r="F64" s="123">
        <v>4000</v>
      </c>
      <c r="G64" s="125">
        <v>4000</v>
      </c>
      <c r="H64" s="127">
        <v>0</v>
      </c>
      <c r="I64" s="127">
        <v>4000</v>
      </c>
      <c r="J64" s="125">
        <v>0</v>
      </c>
      <c r="K64" s="125">
        <v>0</v>
      </c>
      <c r="L64" s="127">
        <v>0</v>
      </c>
      <c r="M64" s="128" t="s">
        <v>29</v>
      </c>
    </row>
    <row r="65" spans="1:13" s="6" customFormat="1" ht="15.75" thickBot="1" x14ac:dyDescent="0.3">
      <c r="A65" s="132"/>
      <c r="B65" s="133"/>
      <c r="C65" s="133"/>
      <c r="D65" s="133"/>
      <c r="E65" s="134"/>
      <c r="F65" s="135"/>
      <c r="G65" s="136"/>
      <c r="H65" s="136"/>
      <c r="I65" s="136"/>
      <c r="J65" s="136"/>
      <c r="K65" s="136"/>
      <c r="L65" s="136"/>
      <c r="M65" s="137"/>
    </row>
    <row r="66" spans="1:13" s="6" customFormat="1" ht="15.75" thickBot="1" x14ac:dyDescent="0.3">
      <c r="A66" s="78" t="s">
        <v>15</v>
      </c>
      <c r="B66" s="79"/>
      <c r="C66" s="79"/>
      <c r="D66" s="79"/>
      <c r="E66" s="80"/>
      <c r="F66" s="42">
        <f t="shared" ref="F66:M66" si="9">F64</f>
        <v>4000</v>
      </c>
      <c r="G66" s="35">
        <f t="shared" si="9"/>
        <v>4000</v>
      </c>
      <c r="H66" s="35">
        <f t="shared" si="9"/>
        <v>0</v>
      </c>
      <c r="I66" s="35">
        <f t="shared" si="9"/>
        <v>4000</v>
      </c>
      <c r="J66" s="35">
        <f t="shared" si="9"/>
        <v>0</v>
      </c>
      <c r="K66" s="35">
        <f t="shared" si="9"/>
        <v>0</v>
      </c>
      <c r="L66" s="36">
        <f t="shared" si="9"/>
        <v>0</v>
      </c>
      <c r="M66" s="30" t="str">
        <f t="shared" si="9"/>
        <v>-</v>
      </c>
    </row>
    <row r="67" spans="1:13" s="6" customFormat="1" x14ac:dyDescent="0.25">
      <c r="A67" s="22"/>
      <c r="B67" s="5"/>
      <c r="C67" s="5"/>
      <c r="D67" s="5"/>
      <c r="E67" s="5"/>
      <c r="F67" s="5"/>
      <c r="G67" s="5"/>
      <c r="H67" s="5"/>
      <c r="I67" s="5"/>
      <c r="J67" s="5"/>
      <c r="K67" s="5"/>
      <c r="L67" s="5"/>
      <c r="M67" s="23"/>
    </row>
    <row r="68" spans="1:13" s="6" customFormat="1" ht="15.75" thickBot="1" x14ac:dyDescent="0.3">
      <c r="A68" s="114" t="s">
        <v>46</v>
      </c>
      <c r="B68" s="130"/>
      <c r="C68" s="130"/>
      <c r="D68" s="130"/>
      <c r="E68" s="130"/>
      <c r="F68" s="130"/>
      <c r="G68" s="130"/>
      <c r="H68" s="130"/>
      <c r="I68" s="130"/>
      <c r="J68" s="130"/>
      <c r="K68" s="130"/>
      <c r="L68" s="130"/>
      <c r="M68" s="131"/>
    </row>
    <row r="69" spans="1:13" s="6" customFormat="1" ht="99.75" x14ac:dyDescent="0.25">
      <c r="A69" s="14" t="s">
        <v>0</v>
      </c>
      <c r="B69" s="17" t="s">
        <v>45</v>
      </c>
      <c r="C69" s="17" t="s">
        <v>47</v>
      </c>
      <c r="D69" s="17" t="s">
        <v>3</v>
      </c>
      <c r="E69" s="17" t="s">
        <v>4</v>
      </c>
      <c r="F69" s="17" t="s">
        <v>42</v>
      </c>
      <c r="G69" s="17" t="s">
        <v>5</v>
      </c>
      <c r="H69" s="17" t="s">
        <v>9</v>
      </c>
      <c r="I69" s="17" t="s">
        <v>10</v>
      </c>
      <c r="J69" s="17" t="s">
        <v>7</v>
      </c>
      <c r="K69" s="17" t="s">
        <v>8</v>
      </c>
      <c r="L69" s="16" t="s">
        <v>6</v>
      </c>
      <c r="M69" s="18" t="s">
        <v>16</v>
      </c>
    </row>
    <row r="70" spans="1:13" s="6" customFormat="1" x14ac:dyDescent="0.25">
      <c r="A70" s="117">
        <v>44322</v>
      </c>
      <c r="B70" s="119" t="s">
        <v>11</v>
      </c>
      <c r="C70" s="119" t="s">
        <v>12</v>
      </c>
      <c r="D70" s="119" t="s">
        <v>13</v>
      </c>
      <c r="E70" s="121" t="s">
        <v>14</v>
      </c>
      <c r="F70" s="123">
        <v>4000</v>
      </c>
      <c r="G70" s="125">
        <v>4000</v>
      </c>
      <c r="H70" s="127">
        <v>0</v>
      </c>
      <c r="I70" s="127">
        <v>4000</v>
      </c>
      <c r="J70" s="125">
        <v>0</v>
      </c>
      <c r="K70" s="125">
        <v>0</v>
      </c>
      <c r="L70" s="127">
        <v>0</v>
      </c>
      <c r="M70" s="128" t="s">
        <v>29</v>
      </c>
    </row>
    <row r="71" spans="1:13" s="6" customFormat="1" ht="15.75" thickBot="1" x14ac:dyDescent="0.3">
      <c r="A71" s="132"/>
      <c r="B71" s="133"/>
      <c r="C71" s="133"/>
      <c r="D71" s="133"/>
      <c r="E71" s="134"/>
      <c r="F71" s="135"/>
      <c r="G71" s="136"/>
      <c r="H71" s="136"/>
      <c r="I71" s="136"/>
      <c r="J71" s="136"/>
      <c r="K71" s="136"/>
      <c r="L71" s="136"/>
      <c r="M71" s="137"/>
    </row>
    <row r="72" spans="1:13" s="6" customFormat="1" ht="15.75" thickBot="1" x14ac:dyDescent="0.3">
      <c r="A72" s="68" t="s">
        <v>15</v>
      </c>
      <c r="B72" s="69"/>
      <c r="C72" s="69"/>
      <c r="D72" s="69"/>
      <c r="E72" s="70"/>
      <c r="F72" s="42">
        <f t="shared" ref="F72:M72" si="10">F70</f>
        <v>4000</v>
      </c>
      <c r="G72" s="35">
        <f t="shared" si="10"/>
        <v>4000</v>
      </c>
      <c r="H72" s="35">
        <f t="shared" si="10"/>
        <v>0</v>
      </c>
      <c r="I72" s="35">
        <f t="shared" si="10"/>
        <v>4000</v>
      </c>
      <c r="J72" s="35">
        <f t="shared" si="10"/>
        <v>0</v>
      </c>
      <c r="K72" s="35">
        <f t="shared" si="10"/>
        <v>0</v>
      </c>
      <c r="L72" s="36">
        <f t="shared" si="10"/>
        <v>0</v>
      </c>
      <c r="M72" s="30" t="str">
        <f t="shared" si="10"/>
        <v>-</v>
      </c>
    </row>
    <row r="73" spans="1:13" s="6" customFormat="1" x14ac:dyDescent="0.25">
      <c r="A73" s="22"/>
      <c r="B73" s="5"/>
      <c r="C73" s="5"/>
      <c r="D73" s="5"/>
      <c r="E73" s="5"/>
      <c r="F73" s="5"/>
      <c r="G73" s="5"/>
      <c r="H73" s="5"/>
      <c r="I73" s="5"/>
      <c r="J73" s="5"/>
      <c r="K73" s="5"/>
      <c r="L73" s="5"/>
      <c r="M73" s="23"/>
    </row>
    <row r="74" spans="1:13" s="6" customFormat="1" ht="15.75" thickBot="1" x14ac:dyDescent="0.3">
      <c r="A74" s="114" t="s">
        <v>46</v>
      </c>
      <c r="B74" s="130"/>
      <c r="C74" s="130"/>
      <c r="D74" s="130"/>
      <c r="E74" s="130"/>
      <c r="F74" s="130"/>
      <c r="G74" s="130"/>
      <c r="H74" s="130"/>
      <c r="I74" s="130"/>
      <c r="J74" s="130"/>
      <c r="K74" s="130"/>
      <c r="L74" s="130"/>
      <c r="M74" s="131"/>
    </row>
    <row r="75" spans="1:13" s="6" customFormat="1" ht="99.75" x14ac:dyDescent="0.25">
      <c r="A75" s="14" t="s">
        <v>0</v>
      </c>
      <c r="B75" s="17" t="s">
        <v>45</v>
      </c>
      <c r="C75" s="17" t="s">
        <v>47</v>
      </c>
      <c r="D75" s="17" t="s">
        <v>3</v>
      </c>
      <c r="E75" s="17" t="s">
        <v>4</v>
      </c>
      <c r="F75" s="17" t="s">
        <v>42</v>
      </c>
      <c r="G75" s="17" t="s">
        <v>5</v>
      </c>
      <c r="H75" s="17" t="s">
        <v>9</v>
      </c>
      <c r="I75" s="17" t="s">
        <v>10</v>
      </c>
      <c r="J75" s="17" t="s">
        <v>7</v>
      </c>
      <c r="K75" s="17" t="s">
        <v>8</v>
      </c>
      <c r="L75" s="16" t="s">
        <v>6</v>
      </c>
      <c r="M75" s="18" t="s">
        <v>16</v>
      </c>
    </row>
    <row r="76" spans="1:13" s="6" customFormat="1" x14ac:dyDescent="0.25">
      <c r="A76" s="117">
        <v>44321</v>
      </c>
      <c r="B76" s="119" t="s">
        <v>11</v>
      </c>
      <c r="C76" s="119" t="s">
        <v>12</v>
      </c>
      <c r="D76" s="119" t="s">
        <v>13</v>
      </c>
      <c r="E76" s="121" t="s">
        <v>14</v>
      </c>
      <c r="F76" s="123">
        <v>4000</v>
      </c>
      <c r="G76" s="125">
        <v>4000</v>
      </c>
      <c r="H76" s="127">
        <v>0</v>
      </c>
      <c r="I76" s="127">
        <v>4000</v>
      </c>
      <c r="J76" s="125">
        <v>0</v>
      </c>
      <c r="K76" s="125">
        <v>0</v>
      </c>
      <c r="L76" s="127">
        <v>0</v>
      </c>
      <c r="M76" s="128" t="s">
        <v>29</v>
      </c>
    </row>
    <row r="77" spans="1:13" s="6" customFormat="1" ht="15.75" thickBot="1" x14ac:dyDescent="0.3">
      <c r="A77" s="132"/>
      <c r="B77" s="133"/>
      <c r="C77" s="133"/>
      <c r="D77" s="133"/>
      <c r="E77" s="134"/>
      <c r="F77" s="135"/>
      <c r="G77" s="136"/>
      <c r="H77" s="136"/>
      <c r="I77" s="136"/>
      <c r="J77" s="136"/>
      <c r="K77" s="136"/>
      <c r="L77" s="136"/>
      <c r="M77" s="137"/>
    </row>
    <row r="78" spans="1:13" s="6" customFormat="1" ht="15.75" thickBot="1" x14ac:dyDescent="0.3">
      <c r="A78" s="62" t="s">
        <v>15</v>
      </c>
      <c r="B78" s="63"/>
      <c r="C78" s="63"/>
      <c r="D78" s="63"/>
      <c r="E78" s="64"/>
      <c r="F78" s="42">
        <f t="shared" ref="F78:M78" si="11">F76</f>
        <v>4000</v>
      </c>
      <c r="G78" s="35">
        <f t="shared" si="11"/>
        <v>4000</v>
      </c>
      <c r="H78" s="35">
        <f t="shared" si="11"/>
        <v>0</v>
      </c>
      <c r="I78" s="35">
        <f t="shared" si="11"/>
        <v>4000</v>
      </c>
      <c r="J78" s="35">
        <f t="shared" si="11"/>
        <v>0</v>
      </c>
      <c r="K78" s="35">
        <f t="shared" si="11"/>
        <v>0</v>
      </c>
      <c r="L78" s="36">
        <f t="shared" si="11"/>
        <v>0</v>
      </c>
      <c r="M78" s="30" t="str">
        <f t="shared" si="11"/>
        <v>-</v>
      </c>
    </row>
    <row r="79" spans="1:13" s="6" customFormat="1" ht="15.75" thickBot="1" x14ac:dyDescent="0.3">
      <c r="A79" s="41"/>
      <c r="B79" s="7"/>
      <c r="C79" s="7"/>
      <c r="D79" s="7"/>
      <c r="E79" s="7"/>
      <c r="F79" s="7"/>
      <c r="G79" s="7"/>
      <c r="H79" s="7"/>
      <c r="I79" s="7"/>
      <c r="J79" s="7"/>
      <c r="K79" s="7"/>
      <c r="L79" s="7"/>
      <c r="M79" s="24"/>
    </row>
    <row r="80" spans="1:13" s="6" customFormat="1" ht="99.75" x14ac:dyDescent="0.25">
      <c r="A80" s="14" t="s">
        <v>0</v>
      </c>
      <c r="B80" s="17" t="s">
        <v>45</v>
      </c>
      <c r="C80" s="17" t="s">
        <v>47</v>
      </c>
      <c r="D80" s="17" t="s">
        <v>3</v>
      </c>
      <c r="E80" s="17" t="s">
        <v>4</v>
      </c>
      <c r="F80" s="17" t="s">
        <v>42</v>
      </c>
      <c r="G80" s="17" t="s">
        <v>5</v>
      </c>
      <c r="H80" s="17" t="s">
        <v>9</v>
      </c>
      <c r="I80" s="17" t="s">
        <v>10</v>
      </c>
      <c r="J80" s="17" t="s">
        <v>7</v>
      </c>
      <c r="K80" s="17" t="s">
        <v>8</v>
      </c>
      <c r="L80" s="16" t="s">
        <v>6</v>
      </c>
      <c r="M80" s="18" t="s">
        <v>16</v>
      </c>
    </row>
    <row r="81" spans="1:13" s="6" customFormat="1" x14ac:dyDescent="0.25">
      <c r="A81" s="117">
        <v>44320</v>
      </c>
      <c r="B81" s="119" t="s">
        <v>11</v>
      </c>
      <c r="C81" s="119" t="s">
        <v>12</v>
      </c>
      <c r="D81" s="119" t="s">
        <v>13</v>
      </c>
      <c r="E81" s="121" t="s">
        <v>14</v>
      </c>
      <c r="F81" s="123">
        <v>4000</v>
      </c>
      <c r="G81" s="125">
        <v>4000</v>
      </c>
      <c r="H81" s="127">
        <v>0</v>
      </c>
      <c r="I81" s="127">
        <v>4000</v>
      </c>
      <c r="J81" s="125">
        <v>0</v>
      </c>
      <c r="K81" s="125">
        <v>0</v>
      </c>
      <c r="L81" s="127">
        <v>0</v>
      </c>
      <c r="M81" s="128" t="s">
        <v>29</v>
      </c>
    </row>
    <row r="82" spans="1:13" s="6" customFormat="1" ht="15.75" thickBot="1" x14ac:dyDescent="0.3">
      <c r="A82" s="132"/>
      <c r="B82" s="133"/>
      <c r="C82" s="133"/>
      <c r="D82" s="133"/>
      <c r="E82" s="134"/>
      <c r="F82" s="135"/>
      <c r="G82" s="136"/>
      <c r="H82" s="136"/>
      <c r="I82" s="136"/>
      <c r="J82" s="136"/>
      <c r="K82" s="136"/>
      <c r="L82" s="136"/>
      <c r="M82" s="137"/>
    </row>
    <row r="83" spans="1:13" s="6" customFormat="1" ht="15.75" thickBot="1" x14ac:dyDescent="0.3">
      <c r="A83" s="56" t="s">
        <v>15</v>
      </c>
      <c r="B83" s="57"/>
      <c r="C83" s="57"/>
      <c r="D83" s="57"/>
      <c r="E83" s="58"/>
      <c r="F83" s="42">
        <f t="shared" ref="F83:M83" si="12">F81</f>
        <v>4000</v>
      </c>
      <c r="G83" s="35">
        <f t="shared" si="12"/>
        <v>4000</v>
      </c>
      <c r="H83" s="35">
        <f t="shared" si="12"/>
        <v>0</v>
      </c>
      <c r="I83" s="35">
        <f t="shared" si="12"/>
        <v>4000</v>
      </c>
      <c r="J83" s="35">
        <f t="shared" si="12"/>
        <v>0</v>
      </c>
      <c r="K83" s="35">
        <f t="shared" si="12"/>
        <v>0</v>
      </c>
      <c r="L83" s="36">
        <f t="shared" si="12"/>
        <v>0</v>
      </c>
      <c r="M83" s="30" t="str">
        <f t="shared" si="12"/>
        <v>-</v>
      </c>
    </row>
    <row r="84" spans="1:13" ht="243" customHeight="1" thickBot="1" x14ac:dyDescent="0.3">
      <c r="A84" s="41"/>
      <c r="B84" s="7"/>
      <c r="C84" s="7"/>
      <c r="D84" s="7"/>
      <c r="E84" s="7"/>
      <c r="F84" s="7"/>
      <c r="G84" s="7"/>
      <c r="H84" s="7"/>
      <c r="I84" s="7"/>
      <c r="J84" s="7"/>
      <c r="K84" s="7"/>
      <c r="L84" s="7"/>
      <c r="M84" s="24"/>
    </row>
    <row r="85" spans="1:13" ht="99.75" x14ac:dyDescent="0.25">
      <c r="A85" s="14" t="s">
        <v>0</v>
      </c>
      <c r="B85" s="17" t="s">
        <v>45</v>
      </c>
      <c r="C85" s="17" t="s">
        <v>47</v>
      </c>
      <c r="D85" s="17" t="s">
        <v>3</v>
      </c>
      <c r="E85" s="17" t="s">
        <v>4</v>
      </c>
      <c r="F85" s="17" t="s">
        <v>42</v>
      </c>
      <c r="G85" s="17" t="s">
        <v>5</v>
      </c>
      <c r="H85" s="17" t="s">
        <v>9</v>
      </c>
      <c r="I85" s="17" t="s">
        <v>10</v>
      </c>
      <c r="J85" s="17" t="s">
        <v>7</v>
      </c>
      <c r="K85" s="17" t="s">
        <v>8</v>
      </c>
      <c r="L85" s="16" t="s">
        <v>6</v>
      </c>
      <c r="M85" s="18" t="s">
        <v>16</v>
      </c>
    </row>
    <row r="86" spans="1:13" x14ac:dyDescent="0.25">
      <c r="A86" s="117">
        <v>44319</v>
      </c>
      <c r="B86" s="119" t="s">
        <v>11</v>
      </c>
      <c r="C86" s="119" t="s">
        <v>12</v>
      </c>
      <c r="D86" s="119" t="s">
        <v>13</v>
      </c>
      <c r="E86" s="121" t="s">
        <v>14</v>
      </c>
      <c r="F86" s="123">
        <v>4000</v>
      </c>
      <c r="G86" s="125">
        <v>4000</v>
      </c>
      <c r="H86" s="127">
        <v>0</v>
      </c>
      <c r="I86" s="127">
        <v>4000</v>
      </c>
      <c r="J86" s="125">
        <v>0</v>
      </c>
      <c r="K86" s="125">
        <v>0</v>
      </c>
      <c r="L86" s="127">
        <v>0</v>
      </c>
      <c r="M86" s="128" t="s">
        <v>29</v>
      </c>
    </row>
    <row r="87" spans="1:13" ht="15.75" thickBot="1" x14ac:dyDescent="0.3">
      <c r="A87" s="132"/>
      <c r="B87" s="133"/>
      <c r="C87" s="133"/>
      <c r="D87" s="133"/>
      <c r="E87" s="134"/>
      <c r="F87" s="135"/>
      <c r="G87" s="136"/>
      <c r="H87" s="136"/>
      <c r="I87" s="136"/>
      <c r="J87" s="136"/>
      <c r="K87" s="136"/>
      <c r="L87" s="136"/>
      <c r="M87" s="137"/>
    </row>
    <row r="88" spans="1:13" ht="15.75" thickBot="1" x14ac:dyDescent="0.3">
      <c r="A88" s="47" t="s">
        <v>15</v>
      </c>
      <c r="B88" s="48"/>
      <c r="C88" s="48"/>
      <c r="D88" s="48"/>
      <c r="E88" s="49"/>
      <c r="F88" s="42">
        <f t="shared" ref="F88:M88" si="13">F86</f>
        <v>4000</v>
      </c>
      <c r="G88" s="35">
        <f t="shared" si="13"/>
        <v>4000</v>
      </c>
      <c r="H88" s="35">
        <f t="shared" si="13"/>
        <v>0</v>
      </c>
      <c r="I88" s="35">
        <f t="shared" si="13"/>
        <v>4000</v>
      </c>
      <c r="J88" s="35">
        <f t="shared" si="13"/>
        <v>0</v>
      </c>
      <c r="K88" s="35">
        <f t="shared" si="13"/>
        <v>0</v>
      </c>
      <c r="L88" s="36">
        <f t="shared" si="13"/>
        <v>0</v>
      </c>
      <c r="M88" s="30" t="str">
        <f t="shared" si="13"/>
        <v>-</v>
      </c>
    </row>
    <row r="89" spans="1:13" x14ac:dyDescent="0.25">
      <c r="A89" s="41"/>
      <c r="B89" s="7"/>
      <c r="C89" s="7"/>
      <c r="D89" s="7"/>
      <c r="E89" s="7"/>
      <c r="F89" s="7"/>
      <c r="G89" s="7"/>
      <c r="H89" s="7"/>
      <c r="I89" s="7"/>
      <c r="J89" s="7"/>
      <c r="K89" s="7"/>
      <c r="L89" s="7"/>
      <c r="M89" s="24"/>
    </row>
    <row r="90" spans="1:13" ht="15.75" thickBot="1" x14ac:dyDescent="0.3">
      <c r="A90" s="138" t="s">
        <v>41</v>
      </c>
      <c r="B90" s="139"/>
      <c r="C90" s="139"/>
      <c r="D90" s="139"/>
      <c r="E90" s="139"/>
      <c r="F90" s="139"/>
      <c r="G90" s="139"/>
      <c r="H90" s="139"/>
      <c r="I90" s="139"/>
      <c r="J90" s="139"/>
      <c r="K90" s="139"/>
      <c r="L90" s="139"/>
      <c r="M90" s="140"/>
    </row>
  </sheetData>
  <mergeCells count="196">
    <mergeCell ref="A14:M14"/>
    <mergeCell ref="A16:A17"/>
    <mergeCell ref="B16:B17"/>
    <mergeCell ref="C16:C17"/>
    <mergeCell ref="D16:D17"/>
    <mergeCell ref="E16:E17"/>
    <mergeCell ref="F16:F17"/>
    <mergeCell ref="G16:G17"/>
    <mergeCell ref="H16:H17"/>
    <mergeCell ref="I16:I17"/>
    <mergeCell ref="J16:J17"/>
    <mergeCell ref="K16:K17"/>
    <mergeCell ref="L16:L17"/>
    <mergeCell ref="M16:M17"/>
    <mergeCell ref="A26:M26"/>
    <mergeCell ref="A28:A29"/>
    <mergeCell ref="B28:B29"/>
    <mergeCell ref="C28:C29"/>
    <mergeCell ref="D28:D29"/>
    <mergeCell ref="E28:E29"/>
    <mergeCell ref="F28:F29"/>
    <mergeCell ref="G28:G29"/>
    <mergeCell ref="H28:H29"/>
    <mergeCell ref="I28:I29"/>
    <mergeCell ref="J28:J29"/>
    <mergeCell ref="K28:K29"/>
    <mergeCell ref="L28:L29"/>
    <mergeCell ref="M28:M29"/>
    <mergeCell ref="A38:M38"/>
    <mergeCell ref="A40:A41"/>
    <mergeCell ref="B40:B41"/>
    <mergeCell ref="C40:C41"/>
    <mergeCell ref="D40:D41"/>
    <mergeCell ref="E40:E41"/>
    <mergeCell ref="F40:F41"/>
    <mergeCell ref="G40:G41"/>
    <mergeCell ref="H40:H41"/>
    <mergeCell ref="I40:I41"/>
    <mergeCell ref="J40:J41"/>
    <mergeCell ref="K40:K41"/>
    <mergeCell ref="L40:L41"/>
    <mergeCell ref="M40:M41"/>
    <mergeCell ref="A50:M50"/>
    <mergeCell ref="A52:A53"/>
    <mergeCell ref="B52:B53"/>
    <mergeCell ref="C52:C53"/>
    <mergeCell ref="D52:D53"/>
    <mergeCell ref="E52:E53"/>
    <mergeCell ref="F52:F53"/>
    <mergeCell ref="G52:G53"/>
    <mergeCell ref="H52:H53"/>
    <mergeCell ref="I52:I53"/>
    <mergeCell ref="J52:J53"/>
    <mergeCell ref="K52:K53"/>
    <mergeCell ref="L52:L53"/>
    <mergeCell ref="M52:M53"/>
    <mergeCell ref="F76:F77"/>
    <mergeCell ref="G76:G77"/>
    <mergeCell ref="H76:H77"/>
    <mergeCell ref="I76:I77"/>
    <mergeCell ref="J76:J77"/>
    <mergeCell ref="A62:M62"/>
    <mergeCell ref="A64:A65"/>
    <mergeCell ref="B64:B65"/>
    <mergeCell ref="C64:C65"/>
    <mergeCell ref="D64:D65"/>
    <mergeCell ref="E64:E65"/>
    <mergeCell ref="F64:F65"/>
    <mergeCell ref="G64:G65"/>
    <mergeCell ref="H64:H65"/>
    <mergeCell ref="I64:I65"/>
    <mergeCell ref="J64:J65"/>
    <mergeCell ref="K64:K65"/>
    <mergeCell ref="L64:L65"/>
    <mergeCell ref="M64:M65"/>
    <mergeCell ref="A74:M74"/>
    <mergeCell ref="A68:M68"/>
    <mergeCell ref="A70:A71"/>
    <mergeCell ref="B70:B71"/>
    <mergeCell ref="C70:C71"/>
    <mergeCell ref="A90:M90"/>
    <mergeCell ref="A6:M6"/>
    <mergeCell ref="J86:J87"/>
    <mergeCell ref="K86:K87"/>
    <mergeCell ref="L86:L87"/>
    <mergeCell ref="M86:M87"/>
    <mergeCell ref="A86:A87"/>
    <mergeCell ref="B86:B87"/>
    <mergeCell ref="C86:C87"/>
    <mergeCell ref="D86:D87"/>
    <mergeCell ref="E86:E87"/>
    <mergeCell ref="F86:F87"/>
    <mergeCell ref="G86:G87"/>
    <mergeCell ref="H86:H87"/>
    <mergeCell ref="I86:I87"/>
    <mergeCell ref="A76:A77"/>
    <mergeCell ref="B76:B77"/>
    <mergeCell ref="C76:C77"/>
    <mergeCell ref="D76:D77"/>
    <mergeCell ref="E76:E77"/>
    <mergeCell ref="K76:K77"/>
    <mergeCell ref="L76:L77"/>
    <mergeCell ref="M76:M77"/>
    <mergeCell ref="K81:K82"/>
    <mergeCell ref="L81:L82"/>
    <mergeCell ref="M81:M82"/>
    <mergeCell ref="F81:F82"/>
    <mergeCell ref="G81:G82"/>
    <mergeCell ref="H81:H82"/>
    <mergeCell ref="I81:I82"/>
    <mergeCell ref="J81:J82"/>
    <mergeCell ref="A81:A82"/>
    <mergeCell ref="B81:B82"/>
    <mergeCell ref="C81:C82"/>
    <mergeCell ref="D81:D82"/>
    <mergeCell ref="E81:E82"/>
    <mergeCell ref="M70:M71"/>
    <mergeCell ref="A56:M56"/>
    <mergeCell ref="A58:A59"/>
    <mergeCell ref="B58:B59"/>
    <mergeCell ref="C58:C59"/>
    <mergeCell ref="D58:D59"/>
    <mergeCell ref="E58:E59"/>
    <mergeCell ref="F58:F59"/>
    <mergeCell ref="G58:G59"/>
    <mergeCell ref="H58:H59"/>
    <mergeCell ref="I58:I59"/>
    <mergeCell ref="J58:J59"/>
    <mergeCell ref="K58:K59"/>
    <mergeCell ref="L58:L59"/>
    <mergeCell ref="M58:M59"/>
    <mergeCell ref="D70:D71"/>
    <mergeCell ref="E70:E71"/>
    <mergeCell ref="F70:F71"/>
    <mergeCell ref="G70:G71"/>
    <mergeCell ref="H70:H71"/>
    <mergeCell ref="I70:I71"/>
    <mergeCell ref="J70:J71"/>
    <mergeCell ref="K70:K71"/>
    <mergeCell ref="L70:L71"/>
    <mergeCell ref="A44:M44"/>
    <mergeCell ref="A46:A47"/>
    <mergeCell ref="B46:B47"/>
    <mergeCell ref="C46:C47"/>
    <mergeCell ref="D46:D47"/>
    <mergeCell ref="E46:E47"/>
    <mergeCell ref="F46:F47"/>
    <mergeCell ref="G46:G47"/>
    <mergeCell ref="H46:H47"/>
    <mergeCell ref="I46:I47"/>
    <mergeCell ref="J46:J47"/>
    <mergeCell ref="K46:K47"/>
    <mergeCell ref="L46:L47"/>
    <mergeCell ref="M46:M47"/>
    <mergeCell ref="A32:M32"/>
    <mergeCell ref="A34:A35"/>
    <mergeCell ref="B34:B35"/>
    <mergeCell ref="C34:C35"/>
    <mergeCell ref="D34:D35"/>
    <mergeCell ref="E34:E35"/>
    <mergeCell ref="F34:F35"/>
    <mergeCell ref="G34:G35"/>
    <mergeCell ref="H34:H35"/>
    <mergeCell ref="I34:I35"/>
    <mergeCell ref="J34:J35"/>
    <mergeCell ref="K34:K35"/>
    <mergeCell ref="L34:L35"/>
    <mergeCell ref="M34:M35"/>
    <mergeCell ref="A20:M20"/>
    <mergeCell ref="A22:A23"/>
    <mergeCell ref="B22:B23"/>
    <mergeCell ref="C22:C23"/>
    <mergeCell ref="D22:D23"/>
    <mergeCell ref="E22:E23"/>
    <mergeCell ref="F22:F23"/>
    <mergeCell ref="G22:G23"/>
    <mergeCell ref="H22:H23"/>
    <mergeCell ref="I22:I23"/>
    <mergeCell ref="J22:J23"/>
    <mergeCell ref="K22:K23"/>
    <mergeCell ref="L22:L23"/>
    <mergeCell ref="M22:M23"/>
    <mergeCell ref="A8:M8"/>
    <mergeCell ref="A10:A11"/>
    <mergeCell ref="B10:B11"/>
    <mergeCell ref="C10:C11"/>
    <mergeCell ref="D10:D11"/>
    <mergeCell ref="E10:E11"/>
    <mergeCell ref="F10:F11"/>
    <mergeCell ref="G10:G11"/>
    <mergeCell ref="H10:H11"/>
    <mergeCell ref="I10:I11"/>
    <mergeCell ref="J10:J11"/>
    <mergeCell ref="K10:K11"/>
    <mergeCell ref="L10:L11"/>
    <mergeCell ref="M10:M11"/>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zoomScaleNormal="100" workbookViewId="0"/>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44" t="s">
        <v>17</v>
      </c>
      <c r="B5" s="145"/>
      <c r="C5" s="145"/>
      <c r="D5" s="145"/>
      <c r="E5" s="145"/>
      <c r="F5" s="145"/>
      <c r="G5" s="145"/>
      <c r="H5" s="145"/>
      <c r="I5" s="145"/>
      <c r="J5" s="145"/>
      <c r="K5" s="145"/>
      <c r="L5" s="145"/>
      <c r="M5" s="146"/>
    </row>
    <row r="6" spans="1:13" s="13" customFormat="1" ht="13.5" customHeight="1" x14ac:dyDescent="0.25">
      <c r="A6" s="71"/>
      <c r="B6" s="72"/>
      <c r="C6" s="72"/>
      <c r="D6" s="72"/>
      <c r="E6" s="72"/>
      <c r="F6" s="72"/>
      <c r="G6" s="72"/>
      <c r="H6" s="72"/>
      <c r="I6" s="72"/>
      <c r="J6" s="72"/>
      <c r="K6" s="72"/>
      <c r="L6" s="72"/>
      <c r="M6" s="73"/>
    </row>
    <row r="7" spans="1:13" s="13" customFormat="1" ht="16.5" customHeight="1" thickBot="1" x14ac:dyDescent="0.3">
      <c r="A7" s="147" t="s">
        <v>28</v>
      </c>
      <c r="B7" s="130"/>
      <c r="C7" s="130"/>
      <c r="D7" s="130"/>
      <c r="E7" s="130"/>
      <c r="F7" s="130"/>
      <c r="G7" s="130"/>
      <c r="H7" s="130"/>
      <c r="I7" s="130"/>
      <c r="J7" s="130"/>
      <c r="K7" s="130"/>
      <c r="L7" s="130"/>
      <c r="M7" s="131"/>
    </row>
    <row r="8" spans="1:13" s="13" customFormat="1" ht="40.5" customHeight="1" x14ac:dyDescent="0.25">
      <c r="A8" s="14" t="s">
        <v>0</v>
      </c>
      <c r="B8" s="17" t="s">
        <v>45</v>
      </c>
      <c r="C8" s="15" t="s">
        <v>2</v>
      </c>
      <c r="D8" s="17" t="s">
        <v>3</v>
      </c>
      <c r="E8" s="17" t="s">
        <v>4</v>
      </c>
      <c r="F8" s="17" t="s">
        <v>42</v>
      </c>
      <c r="G8" s="17" t="s">
        <v>5</v>
      </c>
      <c r="H8" s="17" t="s">
        <v>9</v>
      </c>
      <c r="I8" s="17" t="s">
        <v>10</v>
      </c>
      <c r="J8" s="17" t="s">
        <v>7</v>
      </c>
      <c r="K8" s="17" t="s">
        <v>8</v>
      </c>
      <c r="L8" s="16" t="s">
        <v>6</v>
      </c>
      <c r="M8" s="18" t="s">
        <v>16</v>
      </c>
    </row>
    <row r="9" spans="1:13" s="13" customFormat="1" ht="51" x14ac:dyDescent="0.25">
      <c r="A9" s="19">
        <v>44337</v>
      </c>
      <c r="B9" s="33" t="s">
        <v>18</v>
      </c>
      <c r="C9" s="33" t="s">
        <v>19</v>
      </c>
      <c r="D9" s="33" t="s">
        <v>20</v>
      </c>
      <c r="E9" s="33" t="s">
        <v>21</v>
      </c>
      <c r="F9" s="34">
        <v>9590</v>
      </c>
      <c r="G9" s="34">
        <v>0</v>
      </c>
      <c r="H9" s="34">
        <v>0</v>
      </c>
      <c r="I9" s="34">
        <v>0</v>
      </c>
      <c r="J9" s="25">
        <v>0</v>
      </c>
      <c r="K9" s="25">
        <v>0</v>
      </c>
      <c r="L9" s="25">
        <v>0</v>
      </c>
      <c r="M9" s="34" t="s">
        <v>29</v>
      </c>
    </row>
    <row r="10" spans="1:13" s="13" customFormat="1" ht="25.5" x14ac:dyDescent="0.25">
      <c r="A10" s="19">
        <v>44337</v>
      </c>
      <c r="B10" s="33" t="s">
        <v>18</v>
      </c>
      <c r="C10" s="33" t="s">
        <v>19</v>
      </c>
      <c r="D10" s="33" t="s">
        <v>43</v>
      </c>
      <c r="E10" s="33" t="s">
        <v>22</v>
      </c>
      <c r="F10" s="34">
        <v>21850</v>
      </c>
      <c r="G10" s="34">
        <v>1058</v>
      </c>
      <c r="H10" s="34">
        <v>0</v>
      </c>
      <c r="I10" s="34">
        <v>1058</v>
      </c>
      <c r="J10" s="34">
        <v>0</v>
      </c>
      <c r="K10" s="25">
        <v>0</v>
      </c>
      <c r="L10" s="25">
        <v>0</v>
      </c>
      <c r="M10" s="34" t="s">
        <v>29</v>
      </c>
    </row>
    <row r="11" spans="1:13" s="13" customFormat="1" ht="38.25" x14ac:dyDescent="0.25">
      <c r="A11" s="19">
        <v>44337</v>
      </c>
      <c r="B11" s="33" t="s">
        <v>18</v>
      </c>
      <c r="C11" s="33" t="s">
        <v>19</v>
      </c>
      <c r="D11" s="33" t="s">
        <v>23</v>
      </c>
      <c r="E11" s="33" t="s">
        <v>24</v>
      </c>
      <c r="F11" s="34">
        <v>14065</v>
      </c>
      <c r="G11" s="34">
        <v>217</v>
      </c>
      <c r="H11" s="34">
        <v>0</v>
      </c>
      <c r="I11" s="34">
        <v>217</v>
      </c>
      <c r="J11" s="34">
        <v>0</v>
      </c>
      <c r="K11" s="25">
        <v>0</v>
      </c>
      <c r="L11" s="25">
        <v>0</v>
      </c>
      <c r="M11" s="34" t="s">
        <v>29</v>
      </c>
    </row>
    <row r="12" spans="1:13" s="13" customFormat="1" ht="25.5" x14ac:dyDescent="0.25">
      <c r="A12" s="19">
        <v>44337</v>
      </c>
      <c r="B12" s="40" t="s">
        <v>18</v>
      </c>
      <c r="C12" s="40" t="s">
        <v>19</v>
      </c>
      <c r="D12" s="40" t="s">
        <v>44</v>
      </c>
      <c r="E12" s="40" t="s">
        <v>25</v>
      </c>
      <c r="F12" s="39">
        <v>15000</v>
      </c>
      <c r="G12" s="39">
        <v>1000</v>
      </c>
      <c r="H12" s="39">
        <v>0</v>
      </c>
      <c r="I12" s="39">
        <v>1000</v>
      </c>
      <c r="J12" s="39">
        <v>0</v>
      </c>
      <c r="K12" s="25">
        <v>0</v>
      </c>
      <c r="L12" s="25">
        <v>0</v>
      </c>
      <c r="M12" s="34" t="s">
        <v>29</v>
      </c>
    </row>
    <row r="13" spans="1:13" s="13" customFormat="1" ht="26.25" thickBot="1" x14ac:dyDescent="0.3">
      <c r="A13" s="19">
        <v>44337</v>
      </c>
      <c r="B13" s="40" t="s">
        <v>18</v>
      </c>
      <c r="C13" s="40" t="s">
        <v>19</v>
      </c>
      <c r="D13" s="40" t="s">
        <v>26</v>
      </c>
      <c r="E13" s="40" t="s">
        <v>27</v>
      </c>
      <c r="F13" s="39">
        <v>32590</v>
      </c>
      <c r="G13" s="39">
        <v>297</v>
      </c>
      <c r="H13" s="39">
        <v>0</v>
      </c>
      <c r="I13" s="39">
        <v>297</v>
      </c>
      <c r="J13" s="39">
        <v>0</v>
      </c>
      <c r="K13" s="25">
        <v>0</v>
      </c>
      <c r="L13" s="37">
        <v>0</v>
      </c>
      <c r="M13" s="39" t="s">
        <v>29</v>
      </c>
    </row>
    <row r="14" spans="1:13" s="13" customFormat="1" ht="13.5" thickBot="1" x14ac:dyDescent="0.3">
      <c r="A14" s="108" t="s">
        <v>15</v>
      </c>
      <c r="B14" s="109"/>
      <c r="C14" s="109"/>
      <c r="D14" s="109"/>
      <c r="E14" s="110"/>
      <c r="F14" s="1">
        <f t="shared" ref="F14:K14" si="0">SUM(F9:F13)</f>
        <v>93095</v>
      </c>
      <c r="G14" s="1">
        <f t="shared" si="0"/>
        <v>2572</v>
      </c>
      <c r="H14" s="1">
        <f t="shared" si="0"/>
        <v>0</v>
      </c>
      <c r="I14" s="1">
        <f t="shared" si="0"/>
        <v>2572</v>
      </c>
      <c r="J14" s="35">
        <f t="shared" si="0"/>
        <v>0</v>
      </c>
      <c r="K14" s="1">
        <f t="shared" si="0"/>
        <v>0</v>
      </c>
      <c r="L14" s="36"/>
      <c r="M14" s="30"/>
    </row>
    <row r="15" spans="1:13" s="13" customFormat="1" ht="13.5" customHeight="1" x14ac:dyDescent="0.25">
      <c r="A15" s="71"/>
      <c r="B15" s="72"/>
      <c r="C15" s="72"/>
      <c r="D15" s="72"/>
      <c r="E15" s="72"/>
      <c r="F15" s="72"/>
      <c r="G15" s="72"/>
      <c r="H15" s="72"/>
      <c r="I15" s="72"/>
      <c r="J15" s="72"/>
      <c r="K15" s="72"/>
      <c r="L15" s="72"/>
      <c r="M15" s="73"/>
    </row>
    <row r="16" spans="1:13" s="13" customFormat="1" ht="16.5" customHeight="1" thickBot="1" x14ac:dyDescent="0.3">
      <c r="A16" s="147" t="s">
        <v>28</v>
      </c>
      <c r="B16" s="130"/>
      <c r="C16" s="130"/>
      <c r="D16" s="130"/>
      <c r="E16" s="130"/>
      <c r="F16" s="130"/>
      <c r="G16" s="130"/>
      <c r="H16" s="130"/>
      <c r="I16" s="130"/>
      <c r="J16" s="130"/>
      <c r="K16" s="130"/>
      <c r="L16" s="130"/>
      <c r="M16" s="131"/>
    </row>
    <row r="17" spans="1:13" s="13" customFormat="1" ht="71.25" x14ac:dyDescent="0.25">
      <c r="A17" s="14" t="s">
        <v>0</v>
      </c>
      <c r="B17" s="17" t="s">
        <v>45</v>
      </c>
      <c r="C17" s="15" t="s">
        <v>2</v>
      </c>
      <c r="D17" s="17" t="s">
        <v>3</v>
      </c>
      <c r="E17" s="17" t="s">
        <v>4</v>
      </c>
      <c r="F17" s="17" t="s">
        <v>42</v>
      </c>
      <c r="G17" s="17" t="s">
        <v>5</v>
      </c>
      <c r="H17" s="17" t="s">
        <v>9</v>
      </c>
      <c r="I17" s="17" t="s">
        <v>10</v>
      </c>
      <c r="J17" s="17" t="s">
        <v>7</v>
      </c>
      <c r="K17" s="17" t="s">
        <v>8</v>
      </c>
      <c r="L17" s="16" t="s">
        <v>6</v>
      </c>
      <c r="M17" s="18" t="s">
        <v>16</v>
      </c>
    </row>
    <row r="18" spans="1:13" s="13" customFormat="1" ht="51" x14ac:dyDescent="0.25">
      <c r="A18" s="19">
        <v>44336</v>
      </c>
      <c r="B18" s="33" t="s">
        <v>18</v>
      </c>
      <c r="C18" s="33" t="s">
        <v>19</v>
      </c>
      <c r="D18" s="33" t="s">
        <v>20</v>
      </c>
      <c r="E18" s="33" t="s">
        <v>21</v>
      </c>
      <c r="F18" s="34">
        <v>9590</v>
      </c>
      <c r="G18" s="34">
        <v>0</v>
      </c>
      <c r="H18" s="34">
        <v>0</v>
      </c>
      <c r="I18" s="34">
        <v>0</v>
      </c>
      <c r="J18" s="25">
        <v>0</v>
      </c>
      <c r="K18" s="25">
        <v>0</v>
      </c>
      <c r="L18" s="25">
        <v>0</v>
      </c>
      <c r="M18" s="34" t="s">
        <v>29</v>
      </c>
    </row>
    <row r="19" spans="1:13" s="13" customFormat="1" ht="25.5" x14ac:dyDescent="0.25">
      <c r="A19" s="19">
        <v>44336</v>
      </c>
      <c r="B19" s="33" t="s">
        <v>18</v>
      </c>
      <c r="C19" s="33" t="s">
        <v>19</v>
      </c>
      <c r="D19" s="33" t="s">
        <v>43</v>
      </c>
      <c r="E19" s="33" t="s">
        <v>22</v>
      </c>
      <c r="F19" s="34">
        <v>21850</v>
      </c>
      <c r="G19" s="34">
        <v>1058</v>
      </c>
      <c r="H19" s="34">
        <v>0</v>
      </c>
      <c r="I19" s="34">
        <v>1058</v>
      </c>
      <c r="J19" s="34">
        <v>0</v>
      </c>
      <c r="K19" s="25">
        <v>0</v>
      </c>
      <c r="L19" s="25">
        <v>0</v>
      </c>
      <c r="M19" s="34" t="s">
        <v>29</v>
      </c>
    </row>
    <row r="20" spans="1:13" s="13" customFormat="1" ht="38.25" x14ac:dyDescent="0.25">
      <c r="A20" s="19">
        <v>44336</v>
      </c>
      <c r="B20" s="33" t="s">
        <v>18</v>
      </c>
      <c r="C20" s="33" t="s">
        <v>19</v>
      </c>
      <c r="D20" s="33" t="s">
        <v>23</v>
      </c>
      <c r="E20" s="33" t="s">
        <v>24</v>
      </c>
      <c r="F20" s="34">
        <v>14065</v>
      </c>
      <c r="G20" s="34">
        <v>217</v>
      </c>
      <c r="H20" s="34">
        <v>0</v>
      </c>
      <c r="I20" s="34">
        <v>217</v>
      </c>
      <c r="J20" s="34">
        <v>0</v>
      </c>
      <c r="K20" s="25">
        <v>0</v>
      </c>
      <c r="L20" s="25">
        <v>0</v>
      </c>
      <c r="M20" s="34" t="s">
        <v>29</v>
      </c>
    </row>
    <row r="21" spans="1:13" s="13" customFormat="1" ht="25.5" x14ac:dyDescent="0.25">
      <c r="A21" s="19">
        <v>44336</v>
      </c>
      <c r="B21" s="40" t="s">
        <v>18</v>
      </c>
      <c r="C21" s="40" t="s">
        <v>19</v>
      </c>
      <c r="D21" s="40" t="s">
        <v>44</v>
      </c>
      <c r="E21" s="40" t="s">
        <v>25</v>
      </c>
      <c r="F21" s="39">
        <v>15000</v>
      </c>
      <c r="G21" s="39">
        <v>1000</v>
      </c>
      <c r="H21" s="39">
        <v>0</v>
      </c>
      <c r="I21" s="39">
        <v>1000</v>
      </c>
      <c r="J21" s="39">
        <v>0</v>
      </c>
      <c r="K21" s="25">
        <v>0</v>
      </c>
      <c r="L21" s="25">
        <v>0</v>
      </c>
      <c r="M21" s="34" t="s">
        <v>29</v>
      </c>
    </row>
    <row r="22" spans="1:13" s="13" customFormat="1" ht="26.25" thickBot="1" x14ac:dyDescent="0.3">
      <c r="A22" s="19">
        <v>44336</v>
      </c>
      <c r="B22" s="40" t="s">
        <v>18</v>
      </c>
      <c r="C22" s="40" t="s">
        <v>19</v>
      </c>
      <c r="D22" s="40" t="s">
        <v>26</v>
      </c>
      <c r="E22" s="40" t="s">
        <v>27</v>
      </c>
      <c r="F22" s="39">
        <v>32590</v>
      </c>
      <c r="G22" s="39">
        <v>297</v>
      </c>
      <c r="H22" s="39">
        <v>0</v>
      </c>
      <c r="I22" s="39">
        <v>297</v>
      </c>
      <c r="J22" s="39">
        <v>0</v>
      </c>
      <c r="K22" s="25">
        <v>0</v>
      </c>
      <c r="L22" s="37">
        <v>0</v>
      </c>
      <c r="M22" s="39" t="s">
        <v>29</v>
      </c>
    </row>
    <row r="23" spans="1:13" s="13" customFormat="1" ht="16.5" customHeight="1" thickBot="1" x14ac:dyDescent="0.3">
      <c r="A23" s="102" t="s">
        <v>15</v>
      </c>
      <c r="B23" s="103"/>
      <c r="C23" s="103"/>
      <c r="D23" s="103"/>
      <c r="E23" s="104"/>
      <c r="F23" s="1">
        <f t="shared" ref="F23:K23" si="1">SUM(F18:F22)</f>
        <v>93095</v>
      </c>
      <c r="G23" s="1">
        <f t="shared" si="1"/>
        <v>2572</v>
      </c>
      <c r="H23" s="1">
        <f t="shared" si="1"/>
        <v>0</v>
      </c>
      <c r="I23" s="1">
        <f t="shared" si="1"/>
        <v>2572</v>
      </c>
      <c r="J23" s="35">
        <f t="shared" si="1"/>
        <v>0</v>
      </c>
      <c r="K23" s="1">
        <f t="shared" si="1"/>
        <v>0</v>
      </c>
      <c r="L23" s="36"/>
      <c r="M23" s="30"/>
    </row>
    <row r="24" spans="1:13" s="13" customFormat="1" ht="13.5" customHeight="1" x14ac:dyDescent="0.25">
      <c r="A24" s="71"/>
      <c r="B24" s="72"/>
      <c r="C24" s="72"/>
      <c r="D24" s="72"/>
      <c r="E24" s="72"/>
      <c r="F24" s="72"/>
      <c r="G24" s="72"/>
      <c r="H24" s="72"/>
      <c r="I24" s="72"/>
      <c r="J24" s="72"/>
      <c r="K24" s="72"/>
      <c r="L24" s="72"/>
      <c r="M24" s="73"/>
    </row>
    <row r="25" spans="1:13" s="13" customFormat="1" ht="16.5" customHeight="1" thickBot="1" x14ac:dyDescent="0.3">
      <c r="A25" s="147" t="s">
        <v>28</v>
      </c>
      <c r="B25" s="130"/>
      <c r="C25" s="130"/>
      <c r="D25" s="130"/>
      <c r="E25" s="130"/>
      <c r="F25" s="130"/>
      <c r="G25" s="130"/>
      <c r="H25" s="130"/>
      <c r="I25" s="130"/>
      <c r="J25" s="130"/>
      <c r="K25" s="130"/>
      <c r="L25" s="130"/>
      <c r="M25" s="131"/>
    </row>
    <row r="26" spans="1:13" s="13" customFormat="1" ht="71.25" x14ac:dyDescent="0.25">
      <c r="A26" s="14" t="s">
        <v>0</v>
      </c>
      <c r="B26" s="17" t="s">
        <v>45</v>
      </c>
      <c r="C26" s="15" t="s">
        <v>2</v>
      </c>
      <c r="D26" s="17" t="s">
        <v>3</v>
      </c>
      <c r="E26" s="17" t="s">
        <v>4</v>
      </c>
      <c r="F26" s="17" t="s">
        <v>42</v>
      </c>
      <c r="G26" s="17" t="s">
        <v>5</v>
      </c>
      <c r="H26" s="17" t="s">
        <v>9</v>
      </c>
      <c r="I26" s="17" t="s">
        <v>10</v>
      </c>
      <c r="J26" s="17" t="s">
        <v>7</v>
      </c>
      <c r="K26" s="17" t="s">
        <v>8</v>
      </c>
      <c r="L26" s="16" t="s">
        <v>6</v>
      </c>
      <c r="M26" s="18" t="s">
        <v>16</v>
      </c>
    </row>
    <row r="27" spans="1:13" s="13" customFormat="1" ht="51" x14ac:dyDescent="0.25">
      <c r="A27" s="19">
        <v>44335</v>
      </c>
      <c r="B27" s="33" t="s">
        <v>18</v>
      </c>
      <c r="C27" s="33" t="s">
        <v>19</v>
      </c>
      <c r="D27" s="33" t="s">
        <v>20</v>
      </c>
      <c r="E27" s="33" t="s">
        <v>21</v>
      </c>
      <c r="F27" s="34">
        <v>9590</v>
      </c>
      <c r="G27" s="34">
        <v>0</v>
      </c>
      <c r="H27" s="34">
        <v>0</v>
      </c>
      <c r="I27" s="34">
        <v>0</v>
      </c>
      <c r="J27" s="25">
        <v>0</v>
      </c>
      <c r="K27" s="25">
        <v>0</v>
      </c>
      <c r="L27" s="25">
        <v>0</v>
      </c>
      <c r="M27" s="34" t="s">
        <v>29</v>
      </c>
    </row>
    <row r="28" spans="1:13" s="13" customFormat="1" ht="25.5" x14ac:dyDescent="0.25">
      <c r="A28" s="19">
        <v>44335</v>
      </c>
      <c r="B28" s="33" t="s">
        <v>18</v>
      </c>
      <c r="C28" s="33" t="s">
        <v>19</v>
      </c>
      <c r="D28" s="33" t="s">
        <v>43</v>
      </c>
      <c r="E28" s="33" t="s">
        <v>22</v>
      </c>
      <c r="F28" s="34">
        <v>21850</v>
      </c>
      <c r="G28" s="34">
        <v>1058</v>
      </c>
      <c r="H28" s="34">
        <v>0</v>
      </c>
      <c r="I28" s="34">
        <v>1058</v>
      </c>
      <c r="J28" s="34">
        <v>0</v>
      </c>
      <c r="K28" s="25">
        <v>0</v>
      </c>
      <c r="L28" s="25">
        <v>0</v>
      </c>
      <c r="M28" s="34" t="s">
        <v>29</v>
      </c>
    </row>
    <row r="29" spans="1:13" s="13" customFormat="1" ht="38.25" x14ac:dyDescent="0.25">
      <c r="A29" s="19">
        <v>44335</v>
      </c>
      <c r="B29" s="33" t="s">
        <v>18</v>
      </c>
      <c r="C29" s="33" t="s">
        <v>19</v>
      </c>
      <c r="D29" s="33" t="s">
        <v>23</v>
      </c>
      <c r="E29" s="33" t="s">
        <v>24</v>
      </c>
      <c r="F29" s="34">
        <v>14065</v>
      </c>
      <c r="G29" s="34">
        <v>217</v>
      </c>
      <c r="H29" s="34">
        <v>0</v>
      </c>
      <c r="I29" s="34">
        <v>217</v>
      </c>
      <c r="J29" s="34">
        <v>0</v>
      </c>
      <c r="K29" s="25">
        <v>0</v>
      </c>
      <c r="L29" s="25">
        <v>0</v>
      </c>
      <c r="M29" s="34" t="s">
        <v>29</v>
      </c>
    </row>
    <row r="30" spans="1:13" s="13" customFormat="1" ht="25.5" x14ac:dyDescent="0.25">
      <c r="A30" s="19">
        <v>44335</v>
      </c>
      <c r="B30" s="40" t="s">
        <v>18</v>
      </c>
      <c r="C30" s="40" t="s">
        <v>19</v>
      </c>
      <c r="D30" s="40" t="s">
        <v>44</v>
      </c>
      <c r="E30" s="40" t="s">
        <v>25</v>
      </c>
      <c r="F30" s="39">
        <v>15000</v>
      </c>
      <c r="G30" s="39">
        <v>1000</v>
      </c>
      <c r="H30" s="39">
        <v>0</v>
      </c>
      <c r="I30" s="39">
        <v>1000</v>
      </c>
      <c r="J30" s="39">
        <v>0</v>
      </c>
      <c r="K30" s="25">
        <v>0</v>
      </c>
      <c r="L30" s="25">
        <v>0</v>
      </c>
      <c r="M30" s="34" t="s">
        <v>29</v>
      </c>
    </row>
    <row r="31" spans="1:13" s="13" customFormat="1" ht="26.25" thickBot="1" x14ac:dyDescent="0.3">
      <c r="A31" s="19">
        <v>44335</v>
      </c>
      <c r="B31" s="40" t="s">
        <v>18</v>
      </c>
      <c r="C31" s="40" t="s">
        <v>19</v>
      </c>
      <c r="D31" s="40" t="s">
        <v>26</v>
      </c>
      <c r="E31" s="40" t="s">
        <v>27</v>
      </c>
      <c r="F31" s="39">
        <v>32590</v>
      </c>
      <c r="G31" s="39">
        <v>297</v>
      </c>
      <c r="H31" s="39">
        <v>0</v>
      </c>
      <c r="I31" s="39">
        <v>297</v>
      </c>
      <c r="J31" s="39">
        <v>0</v>
      </c>
      <c r="K31" s="25">
        <v>0</v>
      </c>
      <c r="L31" s="37">
        <v>0</v>
      </c>
      <c r="M31" s="39" t="s">
        <v>29</v>
      </c>
    </row>
    <row r="32" spans="1:13" s="13" customFormat="1" ht="16.5" customHeight="1" thickBot="1" x14ac:dyDescent="0.3">
      <c r="A32" s="99" t="s">
        <v>15</v>
      </c>
      <c r="B32" s="100"/>
      <c r="C32" s="100"/>
      <c r="D32" s="100"/>
      <c r="E32" s="101"/>
      <c r="F32" s="1">
        <f t="shared" ref="F32:K32" si="2">SUM(F27:F31)</f>
        <v>93095</v>
      </c>
      <c r="G32" s="1">
        <f t="shared" si="2"/>
        <v>2572</v>
      </c>
      <c r="H32" s="1">
        <f t="shared" si="2"/>
        <v>0</v>
      </c>
      <c r="I32" s="1">
        <f t="shared" si="2"/>
        <v>2572</v>
      </c>
      <c r="J32" s="35">
        <f t="shared" si="2"/>
        <v>0</v>
      </c>
      <c r="K32" s="1">
        <f t="shared" si="2"/>
        <v>0</v>
      </c>
      <c r="L32" s="36"/>
      <c r="M32" s="30"/>
    </row>
    <row r="33" spans="1:13" s="13" customFormat="1" ht="13.5" customHeight="1" x14ac:dyDescent="0.25">
      <c r="A33" s="71"/>
      <c r="B33" s="72"/>
      <c r="C33" s="72"/>
      <c r="D33" s="72"/>
      <c r="E33" s="72"/>
      <c r="F33" s="72"/>
      <c r="G33" s="72"/>
      <c r="H33" s="72"/>
      <c r="I33" s="72"/>
      <c r="J33" s="72"/>
      <c r="K33" s="72"/>
      <c r="L33" s="72"/>
      <c r="M33" s="73"/>
    </row>
    <row r="34" spans="1:13" s="13" customFormat="1" ht="16.5" customHeight="1" thickBot="1" x14ac:dyDescent="0.3">
      <c r="A34" s="147" t="s">
        <v>28</v>
      </c>
      <c r="B34" s="130"/>
      <c r="C34" s="130"/>
      <c r="D34" s="130"/>
      <c r="E34" s="130"/>
      <c r="F34" s="130"/>
      <c r="G34" s="130"/>
      <c r="H34" s="130"/>
      <c r="I34" s="130"/>
      <c r="J34" s="130"/>
      <c r="K34" s="130"/>
      <c r="L34" s="130"/>
      <c r="M34" s="131"/>
    </row>
    <row r="35" spans="1:13" s="13" customFormat="1" ht="71.25" x14ac:dyDescent="0.25">
      <c r="A35" s="14" t="s">
        <v>0</v>
      </c>
      <c r="B35" s="17" t="s">
        <v>45</v>
      </c>
      <c r="C35" s="15" t="s">
        <v>2</v>
      </c>
      <c r="D35" s="17" t="s">
        <v>3</v>
      </c>
      <c r="E35" s="17" t="s">
        <v>4</v>
      </c>
      <c r="F35" s="17" t="s">
        <v>42</v>
      </c>
      <c r="G35" s="17" t="s">
        <v>5</v>
      </c>
      <c r="H35" s="17" t="s">
        <v>9</v>
      </c>
      <c r="I35" s="17" t="s">
        <v>10</v>
      </c>
      <c r="J35" s="17" t="s">
        <v>7</v>
      </c>
      <c r="K35" s="17" t="s">
        <v>8</v>
      </c>
      <c r="L35" s="16" t="s">
        <v>6</v>
      </c>
      <c r="M35" s="18" t="s">
        <v>16</v>
      </c>
    </row>
    <row r="36" spans="1:13" s="13" customFormat="1" ht="51" x14ac:dyDescent="0.25">
      <c r="A36" s="19">
        <v>44334</v>
      </c>
      <c r="B36" s="33" t="s">
        <v>18</v>
      </c>
      <c r="C36" s="33" t="s">
        <v>19</v>
      </c>
      <c r="D36" s="33" t="s">
        <v>20</v>
      </c>
      <c r="E36" s="33" t="s">
        <v>21</v>
      </c>
      <c r="F36" s="34">
        <v>9590</v>
      </c>
      <c r="G36" s="34">
        <v>0</v>
      </c>
      <c r="H36" s="34">
        <v>0</v>
      </c>
      <c r="I36" s="34">
        <v>0</v>
      </c>
      <c r="J36" s="25">
        <v>0</v>
      </c>
      <c r="K36" s="25">
        <v>0</v>
      </c>
      <c r="L36" s="25">
        <v>0</v>
      </c>
      <c r="M36" s="34" t="s">
        <v>29</v>
      </c>
    </row>
    <row r="37" spans="1:13" s="13" customFormat="1" ht="25.5" x14ac:dyDescent="0.25">
      <c r="A37" s="19">
        <v>44334</v>
      </c>
      <c r="B37" s="33" t="s">
        <v>18</v>
      </c>
      <c r="C37" s="33" t="s">
        <v>19</v>
      </c>
      <c r="D37" s="33" t="s">
        <v>43</v>
      </c>
      <c r="E37" s="33" t="s">
        <v>22</v>
      </c>
      <c r="F37" s="34">
        <v>21850</v>
      </c>
      <c r="G37" s="34">
        <v>1058</v>
      </c>
      <c r="H37" s="34">
        <v>0</v>
      </c>
      <c r="I37" s="34">
        <v>1058</v>
      </c>
      <c r="J37" s="34">
        <v>0</v>
      </c>
      <c r="K37" s="25">
        <v>0</v>
      </c>
      <c r="L37" s="25">
        <v>0</v>
      </c>
      <c r="M37" s="34" t="s">
        <v>29</v>
      </c>
    </row>
    <row r="38" spans="1:13" s="13" customFormat="1" ht="38.25" x14ac:dyDescent="0.25">
      <c r="A38" s="19">
        <v>44334</v>
      </c>
      <c r="B38" s="33" t="s">
        <v>18</v>
      </c>
      <c r="C38" s="33" t="s">
        <v>19</v>
      </c>
      <c r="D38" s="33" t="s">
        <v>23</v>
      </c>
      <c r="E38" s="33" t="s">
        <v>24</v>
      </c>
      <c r="F38" s="34">
        <v>14065</v>
      </c>
      <c r="G38" s="34">
        <v>217</v>
      </c>
      <c r="H38" s="34">
        <v>0</v>
      </c>
      <c r="I38" s="34">
        <v>217</v>
      </c>
      <c r="J38" s="34">
        <v>0</v>
      </c>
      <c r="K38" s="25">
        <v>0</v>
      </c>
      <c r="L38" s="25">
        <v>0</v>
      </c>
      <c r="M38" s="34" t="s">
        <v>29</v>
      </c>
    </row>
    <row r="39" spans="1:13" s="13" customFormat="1" ht="25.5" x14ac:dyDescent="0.25">
      <c r="A39" s="19">
        <v>44334</v>
      </c>
      <c r="B39" s="40" t="s">
        <v>18</v>
      </c>
      <c r="C39" s="40" t="s">
        <v>19</v>
      </c>
      <c r="D39" s="40" t="s">
        <v>44</v>
      </c>
      <c r="E39" s="40" t="s">
        <v>25</v>
      </c>
      <c r="F39" s="39">
        <v>15000</v>
      </c>
      <c r="G39" s="39">
        <v>1000</v>
      </c>
      <c r="H39" s="39">
        <v>0</v>
      </c>
      <c r="I39" s="39">
        <v>1000</v>
      </c>
      <c r="J39" s="39">
        <v>0</v>
      </c>
      <c r="K39" s="25">
        <v>0</v>
      </c>
      <c r="L39" s="25">
        <v>0</v>
      </c>
      <c r="M39" s="34" t="s">
        <v>29</v>
      </c>
    </row>
    <row r="40" spans="1:13" s="13" customFormat="1" ht="26.25" thickBot="1" x14ac:dyDescent="0.3">
      <c r="A40" s="19">
        <v>44334</v>
      </c>
      <c r="B40" s="40" t="s">
        <v>18</v>
      </c>
      <c r="C40" s="40" t="s">
        <v>19</v>
      </c>
      <c r="D40" s="40" t="s">
        <v>26</v>
      </c>
      <c r="E40" s="40" t="s">
        <v>27</v>
      </c>
      <c r="F40" s="39">
        <v>32590</v>
      </c>
      <c r="G40" s="39">
        <v>297</v>
      </c>
      <c r="H40" s="39">
        <v>0</v>
      </c>
      <c r="I40" s="39">
        <v>297</v>
      </c>
      <c r="J40" s="39">
        <v>0</v>
      </c>
      <c r="K40" s="25">
        <v>0</v>
      </c>
      <c r="L40" s="37">
        <v>0</v>
      </c>
      <c r="M40" s="39" t="s">
        <v>29</v>
      </c>
    </row>
    <row r="41" spans="1:13" s="13" customFormat="1" ht="16.5" customHeight="1" thickBot="1" x14ac:dyDescent="0.3">
      <c r="A41" s="96" t="s">
        <v>15</v>
      </c>
      <c r="B41" s="97"/>
      <c r="C41" s="97"/>
      <c r="D41" s="97"/>
      <c r="E41" s="98"/>
      <c r="F41" s="1">
        <f t="shared" ref="F41:K41" si="3">SUM(F36:F40)</f>
        <v>93095</v>
      </c>
      <c r="G41" s="1">
        <f t="shared" si="3"/>
        <v>2572</v>
      </c>
      <c r="H41" s="1">
        <f t="shared" si="3"/>
        <v>0</v>
      </c>
      <c r="I41" s="1">
        <f t="shared" si="3"/>
        <v>2572</v>
      </c>
      <c r="J41" s="35">
        <f t="shared" si="3"/>
        <v>0</v>
      </c>
      <c r="K41" s="1">
        <f t="shared" si="3"/>
        <v>0</v>
      </c>
      <c r="L41" s="36"/>
      <c r="M41" s="30"/>
    </row>
    <row r="42" spans="1:13" s="13" customFormat="1" ht="13.5" customHeight="1" x14ac:dyDescent="0.25">
      <c r="A42" s="71"/>
      <c r="B42" s="72"/>
      <c r="C42" s="72"/>
      <c r="D42" s="72"/>
      <c r="E42" s="72"/>
      <c r="F42" s="72"/>
      <c r="G42" s="72"/>
      <c r="H42" s="72"/>
      <c r="I42" s="72"/>
      <c r="J42" s="72"/>
      <c r="K42" s="72"/>
      <c r="L42" s="72"/>
      <c r="M42" s="73"/>
    </row>
    <row r="43" spans="1:13" s="13" customFormat="1" ht="16.5" customHeight="1" thickBot="1" x14ac:dyDescent="0.3">
      <c r="A43" s="147" t="s">
        <v>28</v>
      </c>
      <c r="B43" s="130"/>
      <c r="C43" s="130"/>
      <c r="D43" s="130"/>
      <c r="E43" s="130"/>
      <c r="F43" s="130"/>
      <c r="G43" s="130"/>
      <c r="H43" s="130"/>
      <c r="I43" s="130"/>
      <c r="J43" s="130"/>
      <c r="K43" s="130"/>
      <c r="L43" s="130"/>
      <c r="M43" s="131"/>
    </row>
    <row r="44" spans="1:13" s="13" customFormat="1" ht="71.25" x14ac:dyDescent="0.25">
      <c r="A44" s="14" t="s">
        <v>0</v>
      </c>
      <c r="B44" s="17" t="s">
        <v>45</v>
      </c>
      <c r="C44" s="15" t="s">
        <v>2</v>
      </c>
      <c r="D44" s="17" t="s">
        <v>3</v>
      </c>
      <c r="E44" s="17" t="s">
        <v>4</v>
      </c>
      <c r="F44" s="17" t="s">
        <v>42</v>
      </c>
      <c r="G44" s="17" t="s">
        <v>5</v>
      </c>
      <c r="H44" s="17" t="s">
        <v>9</v>
      </c>
      <c r="I44" s="17" t="s">
        <v>10</v>
      </c>
      <c r="J44" s="17" t="s">
        <v>7</v>
      </c>
      <c r="K44" s="17" t="s">
        <v>8</v>
      </c>
      <c r="L44" s="16" t="s">
        <v>6</v>
      </c>
      <c r="M44" s="18" t="s">
        <v>16</v>
      </c>
    </row>
    <row r="45" spans="1:13" s="13" customFormat="1" ht="51" x14ac:dyDescent="0.25">
      <c r="A45" s="19">
        <v>44333</v>
      </c>
      <c r="B45" s="33" t="s">
        <v>18</v>
      </c>
      <c r="C45" s="33" t="s">
        <v>19</v>
      </c>
      <c r="D45" s="33" t="s">
        <v>20</v>
      </c>
      <c r="E45" s="33" t="s">
        <v>21</v>
      </c>
      <c r="F45" s="34">
        <v>9590</v>
      </c>
      <c r="G45" s="34">
        <v>0</v>
      </c>
      <c r="H45" s="34">
        <v>0</v>
      </c>
      <c r="I45" s="34">
        <v>0</v>
      </c>
      <c r="J45" s="25">
        <v>0</v>
      </c>
      <c r="K45" s="25">
        <v>0</v>
      </c>
      <c r="L45" s="25">
        <v>0</v>
      </c>
      <c r="M45" s="34" t="s">
        <v>29</v>
      </c>
    </row>
    <row r="46" spans="1:13" s="13" customFormat="1" ht="25.5" x14ac:dyDescent="0.25">
      <c r="A46" s="19">
        <v>44333</v>
      </c>
      <c r="B46" s="33" t="s">
        <v>18</v>
      </c>
      <c r="C46" s="33" t="s">
        <v>19</v>
      </c>
      <c r="D46" s="33" t="s">
        <v>43</v>
      </c>
      <c r="E46" s="33" t="s">
        <v>22</v>
      </c>
      <c r="F46" s="34">
        <v>21850</v>
      </c>
      <c r="G46" s="34">
        <v>1058</v>
      </c>
      <c r="H46" s="34">
        <v>0</v>
      </c>
      <c r="I46" s="34">
        <v>1058</v>
      </c>
      <c r="J46" s="34">
        <v>0</v>
      </c>
      <c r="K46" s="25">
        <v>0</v>
      </c>
      <c r="L46" s="25">
        <v>0</v>
      </c>
      <c r="M46" s="34" t="s">
        <v>29</v>
      </c>
    </row>
    <row r="47" spans="1:13" s="13" customFormat="1" ht="38.25" x14ac:dyDescent="0.25">
      <c r="A47" s="19">
        <v>44333</v>
      </c>
      <c r="B47" s="33" t="s">
        <v>18</v>
      </c>
      <c r="C47" s="33" t="s">
        <v>19</v>
      </c>
      <c r="D47" s="33" t="s">
        <v>23</v>
      </c>
      <c r="E47" s="33" t="s">
        <v>24</v>
      </c>
      <c r="F47" s="34">
        <v>14065</v>
      </c>
      <c r="G47" s="34">
        <v>217</v>
      </c>
      <c r="H47" s="34">
        <v>0</v>
      </c>
      <c r="I47" s="34">
        <v>217</v>
      </c>
      <c r="J47" s="34">
        <v>0</v>
      </c>
      <c r="K47" s="25">
        <v>0</v>
      </c>
      <c r="L47" s="25">
        <v>0</v>
      </c>
      <c r="M47" s="34" t="s">
        <v>29</v>
      </c>
    </row>
    <row r="48" spans="1:13" s="13" customFormat="1" ht="25.5" x14ac:dyDescent="0.25">
      <c r="A48" s="19">
        <v>44333</v>
      </c>
      <c r="B48" s="40" t="s">
        <v>18</v>
      </c>
      <c r="C48" s="40" t="s">
        <v>19</v>
      </c>
      <c r="D48" s="40" t="s">
        <v>44</v>
      </c>
      <c r="E48" s="40" t="s">
        <v>25</v>
      </c>
      <c r="F48" s="39">
        <v>15000</v>
      </c>
      <c r="G48" s="39">
        <v>1000</v>
      </c>
      <c r="H48" s="39">
        <v>0</v>
      </c>
      <c r="I48" s="39">
        <v>1000</v>
      </c>
      <c r="J48" s="39">
        <v>0</v>
      </c>
      <c r="K48" s="25">
        <v>0</v>
      </c>
      <c r="L48" s="25">
        <v>0</v>
      </c>
      <c r="M48" s="34" t="s">
        <v>29</v>
      </c>
    </row>
    <row r="49" spans="1:13" s="13" customFormat="1" ht="26.25" thickBot="1" x14ac:dyDescent="0.3">
      <c r="A49" s="19">
        <v>44333</v>
      </c>
      <c r="B49" s="40" t="s">
        <v>18</v>
      </c>
      <c r="C49" s="40" t="s">
        <v>19</v>
      </c>
      <c r="D49" s="40" t="s">
        <v>26</v>
      </c>
      <c r="E49" s="40" t="s">
        <v>27</v>
      </c>
      <c r="F49" s="39">
        <v>32590</v>
      </c>
      <c r="G49" s="39">
        <v>297</v>
      </c>
      <c r="H49" s="39">
        <v>0</v>
      </c>
      <c r="I49" s="39">
        <v>297</v>
      </c>
      <c r="J49" s="39">
        <v>0</v>
      </c>
      <c r="K49" s="25">
        <v>0</v>
      </c>
      <c r="L49" s="37">
        <v>0</v>
      </c>
      <c r="M49" s="39" t="s">
        <v>29</v>
      </c>
    </row>
    <row r="50" spans="1:13" s="13" customFormat="1" ht="16.5" customHeight="1" thickBot="1" x14ac:dyDescent="0.3">
      <c r="A50" s="93" t="s">
        <v>15</v>
      </c>
      <c r="B50" s="94"/>
      <c r="C50" s="94"/>
      <c r="D50" s="94"/>
      <c r="E50" s="95"/>
      <c r="F50" s="1">
        <f t="shared" ref="F50:K50" si="4">SUM(F45:F49)</f>
        <v>93095</v>
      </c>
      <c r="G50" s="1">
        <f t="shared" si="4"/>
        <v>2572</v>
      </c>
      <c r="H50" s="1">
        <f t="shared" si="4"/>
        <v>0</v>
      </c>
      <c r="I50" s="1">
        <f t="shared" si="4"/>
        <v>2572</v>
      </c>
      <c r="J50" s="35">
        <f t="shared" si="4"/>
        <v>0</v>
      </c>
      <c r="K50" s="1">
        <f t="shared" si="4"/>
        <v>0</v>
      </c>
      <c r="L50" s="36"/>
      <c r="M50" s="30"/>
    </row>
    <row r="51" spans="1:13" s="13" customFormat="1" ht="13.5" customHeight="1" x14ac:dyDescent="0.25">
      <c r="A51" s="71"/>
      <c r="B51" s="72"/>
      <c r="C51" s="72"/>
      <c r="D51" s="72"/>
      <c r="E51" s="72"/>
      <c r="F51" s="72"/>
      <c r="G51" s="72"/>
      <c r="H51" s="72"/>
      <c r="I51" s="72"/>
      <c r="J51" s="72"/>
      <c r="K51" s="72"/>
      <c r="L51" s="72"/>
      <c r="M51" s="73"/>
    </row>
    <row r="52" spans="1:13" s="13" customFormat="1" ht="16.5" customHeight="1" thickBot="1" x14ac:dyDescent="0.3">
      <c r="A52" s="147" t="s">
        <v>28</v>
      </c>
      <c r="B52" s="130"/>
      <c r="C52" s="130"/>
      <c r="D52" s="130"/>
      <c r="E52" s="130"/>
      <c r="F52" s="130"/>
      <c r="G52" s="130"/>
      <c r="H52" s="130"/>
      <c r="I52" s="130"/>
      <c r="J52" s="130"/>
      <c r="K52" s="130"/>
      <c r="L52" s="130"/>
      <c r="M52" s="131"/>
    </row>
    <row r="53" spans="1:13" s="13" customFormat="1" ht="71.25" x14ac:dyDescent="0.25">
      <c r="A53" s="14" t="s">
        <v>0</v>
      </c>
      <c r="B53" s="17" t="s">
        <v>45</v>
      </c>
      <c r="C53" s="15" t="s">
        <v>2</v>
      </c>
      <c r="D53" s="17" t="s">
        <v>3</v>
      </c>
      <c r="E53" s="17" t="s">
        <v>4</v>
      </c>
      <c r="F53" s="17" t="s">
        <v>42</v>
      </c>
      <c r="G53" s="17" t="s">
        <v>5</v>
      </c>
      <c r="H53" s="17" t="s">
        <v>9</v>
      </c>
      <c r="I53" s="17" t="s">
        <v>10</v>
      </c>
      <c r="J53" s="17" t="s">
        <v>7</v>
      </c>
      <c r="K53" s="17" t="s">
        <v>8</v>
      </c>
      <c r="L53" s="16" t="s">
        <v>6</v>
      </c>
      <c r="M53" s="18" t="s">
        <v>16</v>
      </c>
    </row>
    <row r="54" spans="1:13" s="13" customFormat="1" ht="51" x14ac:dyDescent="0.25">
      <c r="A54" s="19">
        <v>44330</v>
      </c>
      <c r="B54" s="33" t="s">
        <v>18</v>
      </c>
      <c r="C54" s="33" t="s">
        <v>19</v>
      </c>
      <c r="D54" s="33" t="s">
        <v>20</v>
      </c>
      <c r="E54" s="33" t="s">
        <v>21</v>
      </c>
      <c r="F54" s="34">
        <v>9590</v>
      </c>
      <c r="G54" s="34">
        <v>0</v>
      </c>
      <c r="H54" s="34">
        <v>0</v>
      </c>
      <c r="I54" s="34">
        <v>0</v>
      </c>
      <c r="J54" s="25">
        <v>0</v>
      </c>
      <c r="K54" s="25">
        <v>0</v>
      </c>
      <c r="L54" s="25">
        <v>0</v>
      </c>
      <c r="M54" s="34" t="s">
        <v>29</v>
      </c>
    </row>
    <row r="55" spans="1:13" s="13" customFormat="1" ht="25.5" x14ac:dyDescent="0.25">
      <c r="A55" s="19">
        <v>44330</v>
      </c>
      <c r="B55" s="33" t="s">
        <v>18</v>
      </c>
      <c r="C55" s="33" t="s">
        <v>19</v>
      </c>
      <c r="D55" s="33" t="s">
        <v>43</v>
      </c>
      <c r="E55" s="33" t="s">
        <v>22</v>
      </c>
      <c r="F55" s="34">
        <v>21850</v>
      </c>
      <c r="G55" s="34">
        <v>1058</v>
      </c>
      <c r="H55" s="34">
        <v>0</v>
      </c>
      <c r="I55" s="34">
        <v>1058</v>
      </c>
      <c r="J55" s="34">
        <v>0</v>
      </c>
      <c r="K55" s="25">
        <v>0</v>
      </c>
      <c r="L55" s="25">
        <v>0</v>
      </c>
      <c r="M55" s="34" t="s">
        <v>29</v>
      </c>
    </row>
    <row r="56" spans="1:13" s="13" customFormat="1" ht="38.25" x14ac:dyDescent="0.25">
      <c r="A56" s="19">
        <v>44330</v>
      </c>
      <c r="B56" s="33" t="s">
        <v>18</v>
      </c>
      <c r="C56" s="33" t="s">
        <v>19</v>
      </c>
      <c r="D56" s="33" t="s">
        <v>23</v>
      </c>
      <c r="E56" s="33" t="s">
        <v>24</v>
      </c>
      <c r="F56" s="34">
        <v>14065</v>
      </c>
      <c r="G56" s="34">
        <v>217</v>
      </c>
      <c r="H56" s="34">
        <v>0</v>
      </c>
      <c r="I56" s="34">
        <v>217</v>
      </c>
      <c r="J56" s="34">
        <v>0</v>
      </c>
      <c r="K56" s="25">
        <v>0</v>
      </c>
      <c r="L56" s="25">
        <v>0</v>
      </c>
      <c r="M56" s="34" t="s">
        <v>29</v>
      </c>
    </row>
    <row r="57" spans="1:13" s="13" customFormat="1" ht="25.5" x14ac:dyDescent="0.25">
      <c r="A57" s="19">
        <v>44330</v>
      </c>
      <c r="B57" s="40" t="s">
        <v>18</v>
      </c>
      <c r="C57" s="40" t="s">
        <v>19</v>
      </c>
      <c r="D57" s="40" t="s">
        <v>44</v>
      </c>
      <c r="E57" s="40" t="s">
        <v>25</v>
      </c>
      <c r="F57" s="39">
        <v>15000</v>
      </c>
      <c r="G57" s="39">
        <v>1000</v>
      </c>
      <c r="H57" s="39">
        <v>0</v>
      </c>
      <c r="I57" s="39">
        <v>1000</v>
      </c>
      <c r="J57" s="39">
        <v>0</v>
      </c>
      <c r="K57" s="25">
        <v>0</v>
      </c>
      <c r="L57" s="25">
        <v>0</v>
      </c>
      <c r="M57" s="34" t="s">
        <v>29</v>
      </c>
    </row>
    <row r="58" spans="1:13" s="13" customFormat="1" ht="26.25" thickBot="1" x14ac:dyDescent="0.3">
      <c r="A58" s="19">
        <v>44330</v>
      </c>
      <c r="B58" s="40" t="s">
        <v>18</v>
      </c>
      <c r="C58" s="40" t="s">
        <v>19</v>
      </c>
      <c r="D58" s="40" t="s">
        <v>26</v>
      </c>
      <c r="E58" s="40" t="s">
        <v>27</v>
      </c>
      <c r="F58" s="39">
        <v>32590</v>
      </c>
      <c r="G58" s="39">
        <v>297</v>
      </c>
      <c r="H58" s="39">
        <v>0</v>
      </c>
      <c r="I58" s="39">
        <v>297</v>
      </c>
      <c r="J58" s="39">
        <v>0</v>
      </c>
      <c r="K58" s="25">
        <v>0</v>
      </c>
      <c r="L58" s="37">
        <v>0</v>
      </c>
      <c r="M58" s="39" t="s">
        <v>29</v>
      </c>
    </row>
    <row r="59" spans="1:13" s="13" customFormat="1" ht="16.5" customHeight="1" thickBot="1" x14ac:dyDescent="0.3">
      <c r="A59" s="90" t="s">
        <v>15</v>
      </c>
      <c r="B59" s="91"/>
      <c r="C59" s="91"/>
      <c r="D59" s="91"/>
      <c r="E59" s="92"/>
      <c r="F59" s="1">
        <f t="shared" ref="F59:K59" si="5">SUM(F54:F58)</f>
        <v>93095</v>
      </c>
      <c r="G59" s="1">
        <f t="shared" si="5"/>
        <v>2572</v>
      </c>
      <c r="H59" s="1">
        <f t="shared" si="5"/>
        <v>0</v>
      </c>
      <c r="I59" s="1">
        <f t="shared" si="5"/>
        <v>2572</v>
      </c>
      <c r="J59" s="35">
        <f t="shared" si="5"/>
        <v>0</v>
      </c>
      <c r="K59" s="1">
        <f t="shared" si="5"/>
        <v>0</v>
      </c>
      <c r="L59" s="36"/>
      <c r="M59" s="30"/>
    </row>
    <row r="60" spans="1:13" s="13" customFormat="1" ht="13.5" customHeight="1" x14ac:dyDescent="0.25">
      <c r="A60" s="71"/>
      <c r="B60" s="72"/>
      <c r="C60" s="72"/>
      <c r="D60" s="72"/>
      <c r="E60" s="72"/>
      <c r="F60" s="72"/>
      <c r="G60" s="72"/>
      <c r="H60" s="72"/>
      <c r="I60" s="72"/>
      <c r="J60" s="72"/>
      <c r="K60" s="72"/>
      <c r="L60" s="72"/>
      <c r="M60" s="73"/>
    </row>
    <row r="61" spans="1:13" s="13" customFormat="1" ht="16.5" customHeight="1" thickBot="1" x14ac:dyDescent="0.3">
      <c r="A61" s="147" t="s">
        <v>28</v>
      </c>
      <c r="B61" s="130"/>
      <c r="C61" s="130"/>
      <c r="D61" s="130"/>
      <c r="E61" s="130"/>
      <c r="F61" s="130"/>
      <c r="G61" s="130"/>
      <c r="H61" s="130"/>
      <c r="I61" s="130"/>
      <c r="J61" s="130"/>
      <c r="K61" s="130"/>
      <c r="L61" s="130"/>
      <c r="M61" s="131"/>
    </row>
    <row r="62" spans="1:13" s="13" customFormat="1" ht="71.25" x14ac:dyDescent="0.25">
      <c r="A62" s="14" t="s">
        <v>0</v>
      </c>
      <c r="B62" s="17" t="s">
        <v>45</v>
      </c>
      <c r="C62" s="15" t="s">
        <v>2</v>
      </c>
      <c r="D62" s="17" t="s">
        <v>3</v>
      </c>
      <c r="E62" s="17" t="s">
        <v>4</v>
      </c>
      <c r="F62" s="17" t="s">
        <v>42</v>
      </c>
      <c r="G62" s="17" t="s">
        <v>5</v>
      </c>
      <c r="H62" s="17" t="s">
        <v>9</v>
      </c>
      <c r="I62" s="17" t="s">
        <v>10</v>
      </c>
      <c r="J62" s="17" t="s">
        <v>7</v>
      </c>
      <c r="K62" s="17" t="s">
        <v>8</v>
      </c>
      <c r="L62" s="16" t="s">
        <v>6</v>
      </c>
      <c r="M62" s="18" t="s">
        <v>16</v>
      </c>
    </row>
    <row r="63" spans="1:13" s="13" customFormat="1" ht="51" x14ac:dyDescent="0.25">
      <c r="A63" s="19">
        <v>44328</v>
      </c>
      <c r="B63" s="33" t="s">
        <v>18</v>
      </c>
      <c r="C63" s="33" t="s">
        <v>19</v>
      </c>
      <c r="D63" s="33" t="s">
        <v>20</v>
      </c>
      <c r="E63" s="33" t="s">
        <v>21</v>
      </c>
      <c r="F63" s="34">
        <v>9590</v>
      </c>
      <c r="G63" s="34">
        <v>0</v>
      </c>
      <c r="H63" s="34">
        <v>0</v>
      </c>
      <c r="I63" s="34">
        <v>0</v>
      </c>
      <c r="J63" s="25">
        <v>0</v>
      </c>
      <c r="K63" s="25">
        <v>0</v>
      </c>
      <c r="L63" s="25">
        <v>0</v>
      </c>
      <c r="M63" s="34" t="s">
        <v>29</v>
      </c>
    </row>
    <row r="64" spans="1:13" s="13" customFormat="1" ht="25.5" x14ac:dyDescent="0.25">
      <c r="A64" s="19">
        <v>44328</v>
      </c>
      <c r="B64" s="33" t="s">
        <v>18</v>
      </c>
      <c r="C64" s="33" t="s">
        <v>19</v>
      </c>
      <c r="D64" s="33" t="s">
        <v>43</v>
      </c>
      <c r="E64" s="33" t="s">
        <v>22</v>
      </c>
      <c r="F64" s="34">
        <v>21850</v>
      </c>
      <c r="G64" s="34">
        <v>1058</v>
      </c>
      <c r="H64" s="34">
        <v>0</v>
      </c>
      <c r="I64" s="34">
        <v>1058</v>
      </c>
      <c r="J64" s="34">
        <v>0</v>
      </c>
      <c r="K64" s="25">
        <v>0</v>
      </c>
      <c r="L64" s="25">
        <v>0</v>
      </c>
      <c r="M64" s="34" t="s">
        <v>29</v>
      </c>
    </row>
    <row r="65" spans="1:13" s="13" customFormat="1" ht="38.25" x14ac:dyDescent="0.25">
      <c r="A65" s="19">
        <v>44328</v>
      </c>
      <c r="B65" s="33" t="s">
        <v>18</v>
      </c>
      <c r="C65" s="33" t="s">
        <v>19</v>
      </c>
      <c r="D65" s="33" t="s">
        <v>23</v>
      </c>
      <c r="E65" s="33" t="s">
        <v>24</v>
      </c>
      <c r="F65" s="34">
        <v>14065</v>
      </c>
      <c r="G65" s="34">
        <v>217</v>
      </c>
      <c r="H65" s="34">
        <v>0</v>
      </c>
      <c r="I65" s="34">
        <v>217</v>
      </c>
      <c r="J65" s="34">
        <v>0</v>
      </c>
      <c r="K65" s="25">
        <v>0</v>
      </c>
      <c r="L65" s="25">
        <v>0</v>
      </c>
      <c r="M65" s="34" t="s">
        <v>29</v>
      </c>
    </row>
    <row r="66" spans="1:13" s="13" customFormat="1" ht="25.5" x14ac:dyDescent="0.25">
      <c r="A66" s="19">
        <v>44328</v>
      </c>
      <c r="B66" s="40" t="s">
        <v>18</v>
      </c>
      <c r="C66" s="40" t="s">
        <v>19</v>
      </c>
      <c r="D66" s="40" t="s">
        <v>44</v>
      </c>
      <c r="E66" s="40" t="s">
        <v>25</v>
      </c>
      <c r="F66" s="39">
        <v>15000</v>
      </c>
      <c r="G66" s="39">
        <v>1000</v>
      </c>
      <c r="H66" s="39">
        <v>0</v>
      </c>
      <c r="I66" s="39">
        <v>1000</v>
      </c>
      <c r="J66" s="39">
        <v>0</v>
      </c>
      <c r="K66" s="25">
        <v>0</v>
      </c>
      <c r="L66" s="25">
        <v>0</v>
      </c>
      <c r="M66" s="34" t="s">
        <v>29</v>
      </c>
    </row>
    <row r="67" spans="1:13" s="13" customFormat="1" ht="26.25" thickBot="1" x14ac:dyDescent="0.3">
      <c r="A67" s="19">
        <v>44328</v>
      </c>
      <c r="B67" s="40" t="s">
        <v>18</v>
      </c>
      <c r="C67" s="40" t="s">
        <v>19</v>
      </c>
      <c r="D67" s="40" t="s">
        <v>26</v>
      </c>
      <c r="E67" s="40" t="s">
        <v>27</v>
      </c>
      <c r="F67" s="39">
        <v>32590</v>
      </c>
      <c r="G67" s="39">
        <v>297</v>
      </c>
      <c r="H67" s="39">
        <v>0</v>
      </c>
      <c r="I67" s="39">
        <v>297</v>
      </c>
      <c r="J67" s="39">
        <v>0</v>
      </c>
      <c r="K67" s="25">
        <v>0</v>
      </c>
      <c r="L67" s="37">
        <v>0</v>
      </c>
      <c r="M67" s="39" t="s">
        <v>29</v>
      </c>
    </row>
    <row r="68" spans="1:13" s="13" customFormat="1" ht="16.5" customHeight="1" thickBot="1" x14ac:dyDescent="0.3">
      <c r="A68" s="87" t="s">
        <v>15</v>
      </c>
      <c r="B68" s="88"/>
      <c r="C68" s="88"/>
      <c r="D68" s="88"/>
      <c r="E68" s="89"/>
      <c r="F68" s="1">
        <f t="shared" ref="F68:K68" si="6">SUM(F63:F67)</f>
        <v>93095</v>
      </c>
      <c r="G68" s="1">
        <f t="shared" si="6"/>
        <v>2572</v>
      </c>
      <c r="H68" s="1">
        <f t="shared" si="6"/>
        <v>0</v>
      </c>
      <c r="I68" s="1">
        <f t="shared" si="6"/>
        <v>2572</v>
      </c>
      <c r="J68" s="35">
        <f t="shared" si="6"/>
        <v>0</v>
      </c>
      <c r="K68" s="1">
        <f t="shared" si="6"/>
        <v>0</v>
      </c>
      <c r="L68" s="36"/>
      <c r="M68" s="30"/>
    </row>
    <row r="69" spans="1:13" s="13" customFormat="1" ht="13.5" customHeight="1" x14ac:dyDescent="0.25">
      <c r="A69" s="71"/>
      <c r="B69" s="72"/>
      <c r="C69" s="72"/>
      <c r="D69" s="72"/>
      <c r="E69" s="72"/>
      <c r="F69" s="72"/>
      <c r="G69" s="72"/>
      <c r="H69" s="72"/>
      <c r="I69" s="72"/>
      <c r="J69" s="72"/>
      <c r="K69" s="72"/>
      <c r="L69" s="72"/>
      <c r="M69" s="73"/>
    </row>
    <row r="70" spans="1:13" s="13" customFormat="1" ht="16.5" customHeight="1" thickBot="1" x14ac:dyDescent="0.3">
      <c r="A70" s="147" t="s">
        <v>28</v>
      </c>
      <c r="B70" s="130"/>
      <c r="C70" s="130"/>
      <c r="D70" s="130"/>
      <c r="E70" s="130"/>
      <c r="F70" s="130"/>
      <c r="G70" s="130"/>
      <c r="H70" s="130"/>
      <c r="I70" s="130"/>
      <c r="J70" s="130"/>
      <c r="K70" s="130"/>
      <c r="L70" s="130"/>
      <c r="M70" s="131"/>
    </row>
    <row r="71" spans="1:13" s="13" customFormat="1" ht="71.25" x14ac:dyDescent="0.25">
      <c r="A71" s="14" t="s">
        <v>0</v>
      </c>
      <c r="B71" s="17" t="s">
        <v>45</v>
      </c>
      <c r="C71" s="15" t="s">
        <v>2</v>
      </c>
      <c r="D71" s="17" t="s">
        <v>3</v>
      </c>
      <c r="E71" s="17" t="s">
        <v>4</v>
      </c>
      <c r="F71" s="17" t="s">
        <v>42</v>
      </c>
      <c r="G71" s="17" t="s">
        <v>5</v>
      </c>
      <c r="H71" s="17" t="s">
        <v>9</v>
      </c>
      <c r="I71" s="17" t="s">
        <v>10</v>
      </c>
      <c r="J71" s="17" t="s">
        <v>7</v>
      </c>
      <c r="K71" s="17" t="s">
        <v>8</v>
      </c>
      <c r="L71" s="16" t="s">
        <v>6</v>
      </c>
      <c r="M71" s="18" t="s">
        <v>16</v>
      </c>
    </row>
    <row r="72" spans="1:13" s="13" customFormat="1" ht="51" x14ac:dyDescent="0.25">
      <c r="A72" s="19">
        <v>44327</v>
      </c>
      <c r="B72" s="33" t="s">
        <v>18</v>
      </c>
      <c r="C72" s="33" t="s">
        <v>19</v>
      </c>
      <c r="D72" s="33" t="s">
        <v>20</v>
      </c>
      <c r="E72" s="33" t="s">
        <v>21</v>
      </c>
      <c r="F72" s="34">
        <v>9590</v>
      </c>
      <c r="G72" s="34">
        <v>0</v>
      </c>
      <c r="H72" s="34">
        <v>0</v>
      </c>
      <c r="I72" s="34">
        <v>0</v>
      </c>
      <c r="J72" s="25">
        <v>0</v>
      </c>
      <c r="K72" s="25">
        <v>0</v>
      </c>
      <c r="L72" s="25">
        <v>0</v>
      </c>
      <c r="M72" s="34" t="s">
        <v>29</v>
      </c>
    </row>
    <row r="73" spans="1:13" s="13" customFormat="1" ht="25.5" x14ac:dyDescent="0.25">
      <c r="A73" s="19">
        <v>44327</v>
      </c>
      <c r="B73" s="33" t="s">
        <v>18</v>
      </c>
      <c r="C73" s="33" t="s">
        <v>19</v>
      </c>
      <c r="D73" s="33" t="s">
        <v>43</v>
      </c>
      <c r="E73" s="33" t="s">
        <v>22</v>
      </c>
      <c r="F73" s="34">
        <v>21850</v>
      </c>
      <c r="G73" s="34">
        <v>1058</v>
      </c>
      <c r="H73" s="34">
        <v>0</v>
      </c>
      <c r="I73" s="34">
        <v>1058</v>
      </c>
      <c r="J73" s="34">
        <v>0</v>
      </c>
      <c r="K73" s="25">
        <v>0</v>
      </c>
      <c r="L73" s="25">
        <v>0</v>
      </c>
      <c r="M73" s="34" t="s">
        <v>29</v>
      </c>
    </row>
    <row r="74" spans="1:13" s="13" customFormat="1" ht="38.25" x14ac:dyDescent="0.25">
      <c r="A74" s="19">
        <v>44327</v>
      </c>
      <c r="B74" s="33" t="s">
        <v>18</v>
      </c>
      <c r="C74" s="33" t="s">
        <v>19</v>
      </c>
      <c r="D74" s="33" t="s">
        <v>23</v>
      </c>
      <c r="E74" s="33" t="s">
        <v>24</v>
      </c>
      <c r="F74" s="34">
        <v>14065</v>
      </c>
      <c r="G74" s="34">
        <v>217</v>
      </c>
      <c r="H74" s="34">
        <v>0</v>
      </c>
      <c r="I74" s="34">
        <v>217</v>
      </c>
      <c r="J74" s="34">
        <v>0</v>
      </c>
      <c r="K74" s="25">
        <v>0</v>
      </c>
      <c r="L74" s="25">
        <v>0</v>
      </c>
      <c r="M74" s="34" t="s">
        <v>29</v>
      </c>
    </row>
    <row r="75" spans="1:13" s="13" customFormat="1" ht="25.5" x14ac:dyDescent="0.25">
      <c r="A75" s="19">
        <v>44327</v>
      </c>
      <c r="B75" s="40" t="s">
        <v>18</v>
      </c>
      <c r="C75" s="40" t="s">
        <v>19</v>
      </c>
      <c r="D75" s="40" t="s">
        <v>44</v>
      </c>
      <c r="E75" s="40" t="s">
        <v>25</v>
      </c>
      <c r="F75" s="39">
        <v>15000</v>
      </c>
      <c r="G75" s="39">
        <v>1000</v>
      </c>
      <c r="H75" s="39">
        <v>0</v>
      </c>
      <c r="I75" s="39">
        <v>1000</v>
      </c>
      <c r="J75" s="39">
        <v>0</v>
      </c>
      <c r="K75" s="25">
        <v>0</v>
      </c>
      <c r="L75" s="25">
        <v>0</v>
      </c>
      <c r="M75" s="34" t="s">
        <v>29</v>
      </c>
    </row>
    <row r="76" spans="1:13" s="13" customFormat="1" ht="26.25" thickBot="1" x14ac:dyDescent="0.3">
      <c r="A76" s="19">
        <v>44327</v>
      </c>
      <c r="B76" s="40" t="s">
        <v>18</v>
      </c>
      <c r="C76" s="40" t="s">
        <v>19</v>
      </c>
      <c r="D76" s="40" t="s">
        <v>26</v>
      </c>
      <c r="E76" s="40" t="s">
        <v>27</v>
      </c>
      <c r="F76" s="39">
        <v>32590</v>
      </c>
      <c r="G76" s="39">
        <v>297</v>
      </c>
      <c r="H76" s="39">
        <v>0</v>
      </c>
      <c r="I76" s="39">
        <v>297</v>
      </c>
      <c r="J76" s="39">
        <v>0</v>
      </c>
      <c r="K76" s="25">
        <v>0</v>
      </c>
      <c r="L76" s="37">
        <v>0</v>
      </c>
      <c r="M76" s="39" t="s">
        <v>29</v>
      </c>
    </row>
    <row r="77" spans="1:13" s="13" customFormat="1" ht="16.5" customHeight="1" thickBot="1" x14ac:dyDescent="0.3">
      <c r="A77" s="84" t="s">
        <v>15</v>
      </c>
      <c r="B77" s="85"/>
      <c r="C77" s="85"/>
      <c r="D77" s="85"/>
      <c r="E77" s="86"/>
      <c r="F77" s="1">
        <f t="shared" ref="F77:K77" si="7">SUM(F72:F76)</f>
        <v>93095</v>
      </c>
      <c r="G77" s="1">
        <f t="shared" si="7"/>
        <v>2572</v>
      </c>
      <c r="H77" s="1">
        <f t="shared" si="7"/>
        <v>0</v>
      </c>
      <c r="I77" s="1">
        <f t="shared" si="7"/>
        <v>2572</v>
      </c>
      <c r="J77" s="35">
        <f t="shared" si="7"/>
        <v>0</v>
      </c>
      <c r="K77" s="1">
        <f t="shared" si="7"/>
        <v>0</v>
      </c>
      <c r="L77" s="36"/>
      <c r="M77" s="30"/>
    </row>
    <row r="78" spans="1:13" s="13" customFormat="1" ht="13.5" customHeight="1" x14ac:dyDescent="0.25">
      <c r="A78" s="71"/>
      <c r="B78" s="72"/>
      <c r="C78" s="72"/>
      <c r="D78" s="72"/>
      <c r="E78" s="72"/>
      <c r="F78" s="72"/>
      <c r="G78" s="72"/>
      <c r="H78" s="72"/>
      <c r="I78" s="72"/>
      <c r="J78" s="72"/>
      <c r="K78" s="72"/>
      <c r="L78" s="72"/>
      <c r="M78" s="73"/>
    </row>
    <row r="79" spans="1:13" s="13" customFormat="1" ht="16.5" customHeight="1" thickBot="1" x14ac:dyDescent="0.3">
      <c r="A79" s="147" t="s">
        <v>28</v>
      </c>
      <c r="B79" s="130"/>
      <c r="C79" s="130"/>
      <c r="D79" s="130"/>
      <c r="E79" s="130"/>
      <c r="F79" s="130"/>
      <c r="G79" s="130"/>
      <c r="H79" s="130"/>
      <c r="I79" s="130"/>
      <c r="J79" s="130"/>
      <c r="K79" s="130"/>
      <c r="L79" s="130"/>
      <c r="M79" s="131"/>
    </row>
    <row r="80" spans="1:13" s="13" customFormat="1" ht="71.25" x14ac:dyDescent="0.25">
      <c r="A80" s="14" t="s">
        <v>0</v>
      </c>
      <c r="B80" s="17" t="s">
        <v>45</v>
      </c>
      <c r="C80" s="15" t="s">
        <v>2</v>
      </c>
      <c r="D80" s="17" t="s">
        <v>3</v>
      </c>
      <c r="E80" s="17" t="s">
        <v>4</v>
      </c>
      <c r="F80" s="17" t="s">
        <v>42</v>
      </c>
      <c r="G80" s="17" t="s">
        <v>5</v>
      </c>
      <c r="H80" s="17" t="s">
        <v>9</v>
      </c>
      <c r="I80" s="17" t="s">
        <v>10</v>
      </c>
      <c r="J80" s="17" t="s">
        <v>7</v>
      </c>
      <c r="K80" s="17" t="s">
        <v>8</v>
      </c>
      <c r="L80" s="16" t="s">
        <v>6</v>
      </c>
      <c r="M80" s="18" t="s">
        <v>16</v>
      </c>
    </row>
    <row r="81" spans="1:13" s="13" customFormat="1" ht="51" x14ac:dyDescent="0.25">
      <c r="A81" s="19">
        <v>44326</v>
      </c>
      <c r="B81" s="33" t="s">
        <v>18</v>
      </c>
      <c r="C81" s="33" t="s">
        <v>19</v>
      </c>
      <c r="D81" s="33" t="s">
        <v>20</v>
      </c>
      <c r="E81" s="33" t="s">
        <v>21</v>
      </c>
      <c r="F81" s="34">
        <v>9590</v>
      </c>
      <c r="G81" s="34">
        <v>0</v>
      </c>
      <c r="H81" s="34">
        <v>0</v>
      </c>
      <c r="I81" s="34">
        <v>0</v>
      </c>
      <c r="J81" s="25">
        <v>0</v>
      </c>
      <c r="K81" s="25">
        <v>0</v>
      </c>
      <c r="L81" s="25">
        <v>0</v>
      </c>
      <c r="M81" s="34" t="s">
        <v>29</v>
      </c>
    </row>
    <row r="82" spans="1:13" s="13" customFormat="1" ht="25.5" x14ac:dyDescent="0.25">
      <c r="A82" s="19">
        <v>44326</v>
      </c>
      <c r="B82" s="33" t="s">
        <v>18</v>
      </c>
      <c r="C82" s="33" t="s">
        <v>19</v>
      </c>
      <c r="D82" s="33" t="s">
        <v>43</v>
      </c>
      <c r="E82" s="33" t="s">
        <v>22</v>
      </c>
      <c r="F82" s="34">
        <v>21850</v>
      </c>
      <c r="G82" s="34">
        <v>1058</v>
      </c>
      <c r="H82" s="34">
        <v>0</v>
      </c>
      <c r="I82" s="34">
        <v>1058</v>
      </c>
      <c r="J82" s="34">
        <v>0</v>
      </c>
      <c r="K82" s="25">
        <v>0</v>
      </c>
      <c r="L82" s="25">
        <v>0</v>
      </c>
      <c r="M82" s="34" t="s">
        <v>29</v>
      </c>
    </row>
    <row r="83" spans="1:13" s="13" customFormat="1" ht="38.25" x14ac:dyDescent="0.25">
      <c r="A83" s="19">
        <v>44326</v>
      </c>
      <c r="B83" s="33" t="s">
        <v>18</v>
      </c>
      <c r="C83" s="33" t="s">
        <v>19</v>
      </c>
      <c r="D83" s="33" t="s">
        <v>23</v>
      </c>
      <c r="E83" s="33" t="s">
        <v>24</v>
      </c>
      <c r="F83" s="34">
        <v>14065</v>
      </c>
      <c r="G83" s="34">
        <v>217</v>
      </c>
      <c r="H83" s="34">
        <v>0</v>
      </c>
      <c r="I83" s="34">
        <v>217</v>
      </c>
      <c r="J83" s="34">
        <v>0</v>
      </c>
      <c r="K83" s="25">
        <v>0</v>
      </c>
      <c r="L83" s="25">
        <v>0</v>
      </c>
      <c r="M83" s="34" t="s">
        <v>29</v>
      </c>
    </row>
    <row r="84" spans="1:13" s="13" customFormat="1" ht="25.5" x14ac:dyDescent="0.25">
      <c r="A84" s="19">
        <v>44326</v>
      </c>
      <c r="B84" s="40" t="s">
        <v>18</v>
      </c>
      <c r="C84" s="40" t="s">
        <v>19</v>
      </c>
      <c r="D84" s="40" t="s">
        <v>44</v>
      </c>
      <c r="E84" s="40" t="s">
        <v>25</v>
      </c>
      <c r="F84" s="39">
        <v>15000</v>
      </c>
      <c r="G84" s="39">
        <v>1000</v>
      </c>
      <c r="H84" s="39">
        <v>0</v>
      </c>
      <c r="I84" s="39">
        <v>1000</v>
      </c>
      <c r="J84" s="39">
        <v>0</v>
      </c>
      <c r="K84" s="25">
        <v>0</v>
      </c>
      <c r="L84" s="25">
        <v>0</v>
      </c>
      <c r="M84" s="34" t="s">
        <v>29</v>
      </c>
    </row>
    <row r="85" spans="1:13" s="13" customFormat="1" ht="26.25" thickBot="1" x14ac:dyDescent="0.3">
      <c r="A85" s="19">
        <v>44326</v>
      </c>
      <c r="B85" s="40" t="s">
        <v>18</v>
      </c>
      <c r="C85" s="40" t="s">
        <v>19</v>
      </c>
      <c r="D85" s="40" t="s">
        <v>26</v>
      </c>
      <c r="E85" s="40" t="s">
        <v>27</v>
      </c>
      <c r="F85" s="39">
        <v>32590</v>
      </c>
      <c r="G85" s="39">
        <v>297</v>
      </c>
      <c r="H85" s="39">
        <v>0</v>
      </c>
      <c r="I85" s="39">
        <v>297</v>
      </c>
      <c r="J85" s="39">
        <v>0</v>
      </c>
      <c r="K85" s="25">
        <v>0</v>
      </c>
      <c r="L85" s="37">
        <v>0</v>
      </c>
      <c r="M85" s="39" t="s">
        <v>29</v>
      </c>
    </row>
    <row r="86" spans="1:13" s="13" customFormat="1" ht="16.5" customHeight="1" thickBot="1" x14ac:dyDescent="0.3">
      <c r="A86" s="81" t="s">
        <v>15</v>
      </c>
      <c r="B86" s="82"/>
      <c r="C86" s="82"/>
      <c r="D86" s="82"/>
      <c r="E86" s="83"/>
      <c r="F86" s="1">
        <f t="shared" ref="F86:K86" si="8">SUM(F81:F85)</f>
        <v>93095</v>
      </c>
      <c r="G86" s="1">
        <f t="shared" si="8"/>
        <v>2572</v>
      </c>
      <c r="H86" s="1">
        <f t="shared" si="8"/>
        <v>0</v>
      </c>
      <c r="I86" s="1">
        <f t="shared" si="8"/>
        <v>2572</v>
      </c>
      <c r="J86" s="35">
        <f t="shared" si="8"/>
        <v>0</v>
      </c>
      <c r="K86" s="1">
        <f t="shared" si="8"/>
        <v>0</v>
      </c>
      <c r="L86" s="36"/>
      <c r="M86" s="30"/>
    </row>
    <row r="87" spans="1:13" s="13" customFormat="1" ht="13.5" customHeight="1" x14ac:dyDescent="0.25">
      <c r="A87" s="71"/>
      <c r="B87" s="72"/>
      <c r="C87" s="72"/>
      <c r="D87" s="72"/>
      <c r="E87" s="72"/>
      <c r="F87" s="72"/>
      <c r="G87" s="72"/>
      <c r="H87" s="72"/>
      <c r="I87" s="72"/>
      <c r="J87" s="72"/>
      <c r="K87" s="72"/>
      <c r="L87" s="72"/>
      <c r="M87" s="73"/>
    </row>
    <row r="88" spans="1:13" s="13" customFormat="1" ht="16.5" customHeight="1" thickBot="1" x14ac:dyDescent="0.3">
      <c r="A88" s="147" t="s">
        <v>28</v>
      </c>
      <c r="B88" s="130"/>
      <c r="C88" s="130"/>
      <c r="D88" s="130"/>
      <c r="E88" s="130"/>
      <c r="F88" s="130"/>
      <c r="G88" s="130"/>
      <c r="H88" s="130"/>
      <c r="I88" s="130"/>
      <c r="J88" s="130"/>
      <c r="K88" s="130"/>
      <c r="L88" s="130"/>
      <c r="M88" s="131"/>
    </row>
    <row r="89" spans="1:13" s="13" customFormat="1" ht="71.25" x14ac:dyDescent="0.25">
      <c r="A89" s="14" t="s">
        <v>0</v>
      </c>
      <c r="B89" s="17" t="s">
        <v>45</v>
      </c>
      <c r="C89" s="15" t="s">
        <v>2</v>
      </c>
      <c r="D89" s="17" t="s">
        <v>3</v>
      </c>
      <c r="E89" s="17" t="s">
        <v>4</v>
      </c>
      <c r="F89" s="17" t="s">
        <v>42</v>
      </c>
      <c r="G89" s="17" t="s">
        <v>5</v>
      </c>
      <c r="H89" s="17" t="s">
        <v>9</v>
      </c>
      <c r="I89" s="17" t="s">
        <v>10</v>
      </c>
      <c r="J89" s="17" t="s">
        <v>7</v>
      </c>
      <c r="K89" s="17" t="s">
        <v>8</v>
      </c>
      <c r="L89" s="16" t="s">
        <v>6</v>
      </c>
      <c r="M89" s="18" t="s">
        <v>16</v>
      </c>
    </row>
    <row r="90" spans="1:13" s="13" customFormat="1" ht="51" x14ac:dyDescent="0.25">
      <c r="A90" s="19">
        <v>44323</v>
      </c>
      <c r="B90" s="33" t="s">
        <v>18</v>
      </c>
      <c r="C90" s="33" t="s">
        <v>19</v>
      </c>
      <c r="D90" s="33" t="s">
        <v>20</v>
      </c>
      <c r="E90" s="33" t="s">
        <v>21</v>
      </c>
      <c r="F90" s="34">
        <v>9590</v>
      </c>
      <c r="G90" s="34">
        <v>0</v>
      </c>
      <c r="H90" s="34">
        <v>0</v>
      </c>
      <c r="I90" s="34">
        <v>0</v>
      </c>
      <c r="J90" s="25">
        <v>0</v>
      </c>
      <c r="K90" s="25">
        <v>0</v>
      </c>
      <c r="L90" s="25">
        <v>0</v>
      </c>
      <c r="M90" s="34" t="s">
        <v>29</v>
      </c>
    </row>
    <row r="91" spans="1:13" s="13" customFormat="1" ht="25.5" x14ac:dyDescent="0.25">
      <c r="A91" s="19">
        <v>44323</v>
      </c>
      <c r="B91" s="33" t="s">
        <v>18</v>
      </c>
      <c r="C91" s="33" t="s">
        <v>19</v>
      </c>
      <c r="D91" s="33" t="s">
        <v>43</v>
      </c>
      <c r="E91" s="33" t="s">
        <v>22</v>
      </c>
      <c r="F91" s="34">
        <v>21850</v>
      </c>
      <c r="G91" s="34">
        <v>1058</v>
      </c>
      <c r="H91" s="34">
        <v>0</v>
      </c>
      <c r="I91" s="34">
        <v>1058</v>
      </c>
      <c r="J91" s="34">
        <v>0</v>
      </c>
      <c r="K91" s="25">
        <v>0</v>
      </c>
      <c r="L91" s="25">
        <v>0</v>
      </c>
      <c r="M91" s="34" t="s">
        <v>29</v>
      </c>
    </row>
    <row r="92" spans="1:13" s="13" customFormat="1" ht="38.25" x14ac:dyDescent="0.25">
      <c r="A92" s="19">
        <v>44323</v>
      </c>
      <c r="B92" s="33" t="s">
        <v>18</v>
      </c>
      <c r="C92" s="33" t="s">
        <v>19</v>
      </c>
      <c r="D92" s="33" t="s">
        <v>23</v>
      </c>
      <c r="E92" s="33" t="s">
        <v>24</v>
      </c>
      <c r="F92" s="34">
        <v>14065</v>
      </c>
      <c r="G92" s="34">
        <v>217</v>
      </c>
      <c r="H92" s="34">
        <v>0</v>
      </c>
      <c r="I92" s="34">
        <v>217</v>
      </c>
      <c r="J92" s="34">
        <v>0</v>
      </c>
      <c r="K92" s="25">
        <v>0</v>
      </c>
      <c r="L92" s="25">
        <v>0</v>
      </c>
      <c r="M92" s="34" t="s">
        <v>29</v>
      </c>
    </row>
    <row r="93" spans="1:13" s="13" customFormat="1" ht="25.5" x14ac:dyDescent="0.25">
      <c r="A93" s="19">
        <v>44323</v>
      </c>
      <c r="B93" s="40" t="s">
        <v>18</v>
      </c>
      <c r="C93" s="40" t="s">
        <v>19</v>
      </c>
      <c r="D93" s="40" t="s">
        <v>44</v>
      </c>
      <c r="E93" s="40" t="s">
        <v>25</v>
      </c>
      <c r="F93" s="39">
        <v>15000</v>
      </c>
      <c r="G93" s="39">
        <v>1000</v>
      </c>
      <c r="H93" s="39">
        <v>0</v>
      </c>
      <c r="I93" s="39">
        <v>1000</v>
      </c>
      <c r="J93" s="39">
        <v>0</v>
      </c>
      <c r="K93" s="25">
        <v>0</v>
      </c>
      <c r="L93" s="25">
        <v>0</v>
      </c>
      <c r="M93" s="34" t="s">
        <v>29</v>
      </c>
    </row>
    <row r="94" spans="1:13" s="13" customFormat="1" ht="26.25" thickBot="1" x14ac:dyDescent="0.3">
      <c r="A94" s="19">
        <v>44323</v>
      </c>
      <c r="B94" s="40" t="s">
        <v>18</v>
      </c>
      <c r="C94" s="40" t="s">
        <v>19</v>
      </c>
      <c r="D94" s="40" t="s">
        <v>26</v>
      </c>
      <c r="E94" s="40" t="s">
        <v>27</v>
      </c>
      <c r="F94" s="39">
        <v>32590</v>
      </c>
      <c r="G94" s="39">
        <v>297</v>
      </c>
      <c r="H94" s="39">
        <v>0</v>
      </c>
      <c r="I94" s="39">
        <v>297</v>
      </c>
      <c r="J94" s="39">
        <v>0</v>
      </c>
      <c r="K94" s="25">
        <v>0</v>
      </c>
      <c r="L94" s="37">
        <v>0</v>
      </c>
      <c r="M94" s="39" t="s">
        <v>29</v>
      </c>
    </row>
    <row r="95" spans="1:13" s="13" customFormat="1" ht="16.5" customHeight="1" thickBot="1" x14ac:dyDescent="0.3">
      <c r="A95" s="78" t="s">
        <v>15</v>
      </c>
      <c r="B95" s="79"/>
      <c r="C95" s="79"/>
      <c r="D95" s="79"/>
      <c r="E95" s="80"/>
      <c r="F95" s="1">
        <f t="shared" ref="F95:K95" si="9">SUM(F90:F94)</f>
        <v>93095</v>
      </c>
      <c r="G95" s="1">
        <f t="shared" si="9"/>
        <v>2572</v>
      </c>
      <c r="H95" s="1">
        <f t="shared" si="9"/>
        <v>0</v>
      </c>
      <c r="I95" s="1">
        <f t="shared" si="9"/>
        <v>2572</v>
      </c>
      <c r="J95" s="35">
        <f t="shared" si="9"/>
        <v>0</v>
      </c>
      <c r="K95" s="1">
        <f t="shared" si="9"/>
        <v>0</v>
      </c>
      <c r="L95" s="36"/>
      <c r="M95" s="30"/>
    </row>
    <row r="96" spans="1:13" s="13" customFormat="1" ht="13.5" customHeight="1" x14ac:dyDescent="0.25">
      <c r="A96" s="71"/>
      <c r="B96" s="72"/>
      <c r="C96" s="72"/>
      <c r="D96" s="72"/>
      <c r="E96" s="72"/>
      <c r="F96" s="72"/>
      <c r="G96" s="72"/>
      <c r="H96" s="72"/>
      <c r="I96" s="72"/>
      <c r="J96" s="72"/>
      <c r="K96" s="72"/>
      <c r="L96" s="72"/>
      <c r="M96" s="73"/>
    </row>
    <row r="97" spans="1:13" s="13" customFormat="1" ht="16.5" customHeight="1" thickBot="1" x14ac:dyDescent="0.3">
      <c r="A97" s="147" t="s">
        <v>28</v>
      </c>
      <c r="B97" s="130"/>
      <c r="C97" s="130"/>
      <c r="D97" s="130"/>
      <c r="E97" s="130"/>
      <c r="F97" s="130"/>
      <c r="G97" s="130"/>
      <c r="H97" s="130"/>
      <c r="I97" s="130"/>
      <c r="J97" s="130"/>
      <c r="K97" s="130"/>
      <c r="L97" s="130"/>
      <c r="M97" s="131"/>
    </row>
    <row r="98" spans="1:13" s="13" customFormat="1" ht="71.25" x14ac:dyDescent="0.25">
      <c r="A98" s="14" t="s">
        <v>0</v>
      </c>
      <c r="B98" s="17" t="s">
        <v>45</v>
      </c>
      <c r="C98" s="15" t="s">
        <v>2</v>
      </c>
      <c r="D98" s="17" t="s">
        <v>3</v>
      </c>
      <c r="E98" s="17" t="s">
        <v>4</v>
      </c>
      <c r="F98" s="17" t="s">
        <v>42</v>
      </c>
      <c r="G98" s="17" t="s">
        <v>5</v>
      </c>
      <c r="H98" s="17" t="s">
        <v>9</v>
      </c>
      <c r="I98" s="17" t="s">
        <v>10</v>
      </c>
      <c r="J98" s="17" t="s">
        <v>7</v>
      </c>
      <c r="K98" s="17" t="s">
        <v>8</v>
      </c>
      <c r="L98" s="16" t="s">
        <v>6</v>
      </c>
      <c r="M98" s="18" t="s">
        <v>16</v>
      </c>
    </row>
    <row r="99" spans="1:13" s="13" customFormat="1" ht="51" x14ac:dyDescent="0.25">
      <c r="A99" s="19">
        <v>44322</v>
      </c>
      <c r="B99" s="33" t="s">
        <v>18</v>
      </c>
      <c r="C99" s="33" t="s">
        <v>19</v>
      </c>
      <c r="D99" s="33" t="s">
        <v>20</v>
      </c>
      <c r="E99" s="33" t="s">
        <v>21</v>
      </c>
      <c r="F99" s="34">
        <v>9590</v>
      </c>
      <c r="G99" s="34">
        <v>0</v>
      </c>
      <c r="H99" s="34">
        <v>0</v>
      </c>
      <c r="I99" s="34">
        <v>0</v>
      </c>
      <c r="J99" s="25">
        <v>0</v>
      </c>
      <c r="K99" s="25">
        <v>0</v>
      </c>
      <c r="L99" s="25">
        <v>0</v>
      </c>
      <c r="M99" s="34" t="s">
        <v>29</v>
      </c>
    </row>
    <row r="100" spans="1:13" s="13" customFormat="1" ht="25.5" x14ac:dyDescent="0.25">
      <c r="A100" s="19">
        <v>44322</v>
      </c>
      <c r="B100" s="33" t="s">
        <v>18</v>
      </c>
      <c r="C100" s="33" t="s">
        <v>19</v>
      </c>
      <c r="D100" s="33" t="s">
        <v>43</v>
      </c>
      <c r="E100" s="33" t="s">
        <v>22</v>
      </c>
      <c r="F100" s="34">
        <v>21850</v>
      </c>
      <c r="G100" s="34">
        <v>1058</v>
      </c>
      <c r="H100" s="34">
        <v>0</v>
      </c>
      <c r="I100" s="34">
        <v>1058</v>
      </c>
      <c r="J100" s="34">
        <v>0</v>
      </c>
      <c r="K100" s="25">
        <v>0</v>
      </c>
      <c r="L100" s="25">
        <v>0</v>
      </c>
      <c r="M100" s="34" t="s">
        <v>29</v>
      </c>
    </row>
    <row r="101" spans="1:13" s="13" customFormat="1" ht="38.25" x14ac:dyDescent="0.25">
      <c r="A101" s="19">
        <v>44322</v>
      </c>
      <c r="B101" s="33" t="s">
        <v>18</v>
      </c>
      <c r="C101" s="33" t="s">
        <v>19</v>
      </c>
      <c r="D101" s="33" t="s">
        <v>23</v>
      </c>
      <c r="E101" s="33" t="s">
        <v>24</v>
      </c>
      <c r="F101" s="34">
        <v>14065</v>
      </c>
      <c r="G101" s="34">
        <v>217</v>
      </c>
      <c r="H101" s="34">
        <v>0</v>
      </c>
      <c r="I101" s="34">
        <v>217</v>
      </c>
      <c r="J101" s="34">
        <v>0</v>
      </c>
      <c r="K101" s="25">
        <v>0</v>
      </c>
      <c r="L101" s="25">
        <v>0</v>
      </c>
      <c r="M101" s="34" t="s">
        <v>29</v>
      </c>
    </row>
    <row r="102" spans="1:13" s="13" customFormat="1" ht="25.5" x14ac:dyDescent="0.25">
      <c r="A102" s="19">
        <v>44322</v>
      </c>
      <c r="B102" s="40" t="s">
        <v>18</v>
      </c>
      <c r="C102" s="40" t="s">
        <v>19</v>
      </c>
      <c r="D102" s="40" t="s">
        <v>44</v>
      </c>
      <c r="E102" s="40" t="s">
        <v>25</v>
      </c>
      <c r="F102" s="39">
        <v>15000</v>
      </c>
      <c r="G102" s="39">
        <v>1000</v>
      </c>
      <c r="H102" s="39">
        <v>0</v>
      </c>
      <c r="I102" s="39">
        <v>1000</v>
      </c>
      <c r="J102" s="39">
        <v>0</v>
      </c>
      <c r="K102" s="25">
        <v>0</v>
      </c>
      <c r="L102" s="25">
        <v>0</v>
      </c>
      <c r="M102" s="34" t="s">
        <v>29</v>
      </c>
    </row>
    <row r="103" spans="1:13" s="13" customFormat="1" ht="26.25" thickBot="1" x14ac:dyDescent="0.3">
      <c r="A103" s="19">
        <v>44322</v>
      </c>
      <c r="B103" s="40" t="s">
        <v>18</v>
      </c>
      <c r="C103" s="40" t="s">
        <v>19</v>
      </c>
      <c r="D103" s="40" t="s">
        <v>26</v>
      </c>
      <c r="E103" s="40" t="s">
        <v>27</v>
      </c>
      <c r="F103" s="39">
        <v>32590</v>
      </c>
      <c r="G103" s="39">
        <v>297</v>
      </c>
      <c r="H103" s="39">
        <v>0</v>
      </c>
      <c r="I103" s="39">
        <v>297</v>
      </c>
      <c r="J103" s="39">
        <v>0</v>
      </c>
      <c r="K103" s="25">
        <v>0</v>
      </c>
      <c r="L103" s="37">
        <v>0</v>
      </c>
      <c r="M103" s="39" t="s">
        <v>29</v>
      </c>
    </row>
    <row r="104" spans="1:13" s="13" customFormat="1" ht="16.5" customHeight="1" thickBot="1" x14ac:dyDescent="0.3">
      <c r="A104" s="68" t="s">
        <v>15</v>
      </c>
      <c r="B104" s="69"/>
      <c r="C104" s="69"/>
      <c r="D104" s="69"/>
      <c r="E104" s="70"/>
      <c r="F104" s="1">
        <f t="shared" ref="F104:K104" si="10">SUM(F99:F103)</f>
        <v>93095</v>
      </c>
      <c r="G104" s="1">
        <f t="shared" si="10"/>
        <v>2572</v>
      </c>
      <c r="H104" s="1">
        <f t="shared" si="10"/>
        <v>0</v>
      </c>
      <c r="I104" s="1">
        <f t="shared" si="10"/>
        <v>2572</v>
      </c>
      <c r="J104" s="35">
        <f t="shared" si="10"/>
        <v>0</v>
      </c>
      <c r="K104" s="1">
        <f t="shared" si="10"/>
        <v>0</v>
      </c>
      <c r="L104" s="36"/>
      <c r="M104" s="30"/>
    </row>
    <row r="105" spans="1:13" s="8" customFormat="1" ht="14.25" customHeight="1" x14ac:dyDescent="0.25">
      <c r="A105" s="71"/>
      <c r="B105" s="72"/>
      <c r="C105" s="72"/>
      <c r="D105" s="72"/>
      <c r="E105" s="72"/>
      <c r="F105" s="72"/>
      <c r="G105" s="72"/>
      <c r="H105" s="72"/>
      <c r="I105" s="72"/>
      <c r="J105" s="72"/>
      <c r="K105" s="72"/>
      <c r="L105" s="72"/>
      <c r="M105" s="73"/>
    </row>
    <row r="106" spans="1:13" s="13" customFormat="1" ht="16.5" customHeight="1" thickBot="1" x14ac:dyDescent="0.3">
      <c r="A106" s="147" t="s">
        <v>28</v>
      </c>
      <c r="B106" s="130"/>
      <c r="C106" s="130"/>
      <c r="D106" s="130"/>
      <c r="E106" s="130"/>
      <c r="F106" s="130"/>
      <c r="G106" s="130"/>
      <c r="H106" s="130"/>
      <c r="I106" s="130"/>
      <c r="J106" s="130"/>
      <c r="K106" s="130"/>
      <c r="L106" s="130"/>
      <c r="M106" s="131"/>
    </row>
    <row r="107" spans="1:13" s="13" customFormat="1" ht="71.25" x14ac:dyDescent="0.25">
      <c r="A107" s="14" t="s">
        <v>0</v>
      </c>
      <c r="B107" s="17" t="s">
        <v>45</v>
      </c>
      <c r="C107" s="15" t="s">
        <v>2</v>
      </c>
      <c r="D107" s="17" t="s">
        <v>3</v>
      </c>
      <c r="E107" s="17" t="s">
        <v>4</v>
      </c>
      <c r="F107" s="17" t="s">
        <v>42</v>
      </c>
      <c r="G107" s="17" t="s">
        <v>5</v>
      </c>
      <c r="H107" s="17" t="s">
        <v>9</v>
      </c>
      <c r="I107" s="17" t="s">
        <v>10</v>
      </c>
      <c r="J107" s="17" t="s">
        <v>7</v>
      </c>
      <c r="K107" s="17" t="s">
        <v>8</v>
      </c>
      <c r="L107" s="16" t="s">
        <v>6</v>
      </c>
      <c r="M107" s="18" t="s">
        <v>16</v>
      </c>
    </row>
    <row r="108" spans="1:13" s="13" customFormat="1" ht="51" x14ac:dyDescent="0.25">
      <c r="A108" s="19">
        <v>44321</v>
      </c>
      <c r="B108" s="33" t="s">
        <v>18</v>
      </c>
      <c r="C108" s="33" t="s">
        <v>19</v>
      </c>
      <c r="D108" s="33" t="s">
        <v>20</v>
      </c>
      <c r="E108" s="33" t="s">
        <v>21</v>
      </c>
      <c r="F108" s="34">
        <v>9590</v>
      </c>
      <c r="G108" s="34">
        <v>0</v>
      </c>
      <c r="H108" s="34">
        <v>0</v>
      </c>
      <c r="I108" s="34">
        <v>0</v>
      </c>
      <c r="J108" s="25">
        <v>0</v>
      </c>
      <c r="K108" s="25">
        <v>0</v>
      </c>
      <c r="L108" s="25">
        <v>0</v>
      </c>
      <c r="M108" s="34" t="s">
        <v>29</v>
      </c>
    </row>
    <row r="109" spans="1:13" s="13" customFormat="1" ht="25.5" x14ac:dyDescent="0.25">
      <c r="A109" s="19">
        <v>44321</v>
      </c>
      <c r="B109" s="33" t="s">
        <v>18</v>
      </c>
      <c r="C109" s="33" t="s">
        <v>19</v>
      </c>
      <c r="D109" s="33" t="s">
        <v>43</v>
      </c>
      <c r="E109" s="33" t="s">
        <v>22</v>
      </c>
      <c r="F109" s="34">
        <v>21850</v>
      </c>
      <c r="G109" s="34">
        <v>1058</v>
      </c>
      <c r="H109" s="34">
        <v>0</v>
      </c>
      <c r="I109" s="34">
        <v>1058</v>
      </c>
      <c r="J109" s="34">
        <v>0</v>
      </c>
      <c r="K109" s="25">
        <v>0</v>
      </c>
      <c r="L109" s="25">
        <v>0</v>
      </c>
      <c r="M109" s="34" t="s">
        <v>29</v>
      </c>
    </row>
    <row r="110" spans="1:13" s="13" customFormat="1" ht="38.25" x14ac:dyDescent="0.25">
      <c r="A110" s="19">
        <v>44321</v>
      </c>
      <c r="B110" s="33" t="s">
        <v>18</v>
      </c>
      <c r="C110" s="33" t="s">
        <v>19</v>
      </c>
      <c r="D110" s="33" t="s">
        <v>23</v>
      </c>
      <c r="E110" s="33" t="s">
        <v>24</v>
      </c>
      <c r="F110" s="34">
        <v>14065</v>
      </c>
      <c r="G110" s="34">
        <v>217</v>
      </c>
      <c r="H110" s="34">
        <v>0</v>
      </c>
      <c r="I110" s="34">
        <v>217</v>
      </c>
      <c r="J110" s="34">
        <v>0</v>
      </c>
      <c r="K110" s="25">
        <v>0</v>
      </c>
      <c r="L110" s="25">
        <v>0</v>
      </c>
      <c r="M110" s="34" t="s">
        <v>29</v>
      </c>
    </row>
    <row r="111" spans="1:13" s="13" customFormat="1" ht="25.5" x14ac:dyDescent="0.25">
      <c r="A111" s="19">
        <v>44321</v>
      </c>
      <c r="B111" s="40" t="s">
        <v>18</v>
      </c>
      <c r="C111" s="40" t="s">
        <v>19</v>
      </c>
      <c r="D111" s="40" t="s">
        <v>44</v>
      </c>
      <c r="E111" s="40" t="s">
        <v>25</v>
      </c>
      <c r="F111" s="39">
        <v>15000</v>
      </c>
      <c r="G111" s="39">
        <v>1000</v>
      </c>
      <c r="H111" s="39">
        <v>0</v>
      </c>
      <c r="I111" s="39">
        <v>1000</v>
      </c>
      <c r="J111" s="39">
        <v>0</v>
      </c>
      <c r="K111" s="25">
        <v>0</v>
      </c>
      <c r="L111" s="25">
        <v>0</v>
      </c>
      <c r="M111" s="34" t="s">
        <v>29</v>
      </c>
    </row>
    <row r="112" spans="1:13" s="13" customFormat="1" ht="26.25" thickBot="1" x14ac:dyDescent="0.3">
      <c r="A112" s="19">
        <v>44321</v>
      </c>
      <c r="B112" s="40" t="s">
        <v>18</v>
      </c>
      <c r="C112" s="40" t="s">
        <v>19</v>
      </c>
      <c r="D112" s="40" t="s">
        <v>26</v>
      </c>
      <c r="E112" s="40" t="s">
        <v>27</v>
      </c>
      <c r="F112" s="39">
        <v>32590</v>
      </c>
      <c r="G112" s="39">
        <v>297</v>
      </c>
      <c r="H112" s="39">
        <v>0</v>
      </c>
      <c r="I112" s="39">
        <v>297</v>
      </c>
      <c r="J112" s="39">
        <v>0</v>
      </c>
      <c r="K112" s="25">
        <v>0</v>
      </c>
      <c r="L112" s="37">
        <v>0</v>
      </c>
      <c r="M112" s="39" t="s">
        <v>29</v>
      </c>
    </row>
    <row r="113" spans="1:13" s="13" customFormat="1" ht="16.5" customHeight="1" thickBot="1" x14ac:dyDescent="0.3">
      <c r="A113" s="62" t="s">
        <v>15</v>
      </c>
      <c r="B113" s="63"/>
      <c r="C113" s="63"/>
      <c r="D113" s="63"/>
      <c r="E113" s="64"/>
      <c r="F113" s="1">
        <f t="shared" ref="F113:K113" si="11">SUM(F108:F112)</f>
        <v>93095</v>
      </c>
      <c r="G113" s="1">
        <f t="shared" si="11"/>
        <v>2572</v>
      </c>
      <c r="H113" s="1">
        <f t="shared" si="11"/>
        <v>0</v>
      </c>
      <c r="I113" s="1">
        <f t="shared" si="11"/>
        <v>2572</v>
      </c>
      <c r="J113" s="35">
        <f t="shared" si="11"/>
        <v>0</v>
      </c>
      <c r="K113" s="1">
        <f t="shared" si="11"/>
        <v>0</v>
      </c>
      <c r="L113" s="36"/>
      <c r="M113" s="30"/>
    </row>
    <row r="114" spans="1:13" s="8" customFormat="1" ht="16.5" customHeight="1" x14ac:dyDescent="0.25">
      <c r="A114" s="22"/>
      <c r="B114" s="5"/>
      <c r="C114" s="5"/>
      <c r="D114" s="5"/>
      <c r="E114" s="5"/>
      <c r="F114" s="5"/>
      <c r="G114" s="5"/>
      <c r="H114" s="5"/>
      <c r="I114" s="5"/>
      <c r="J114" s="5"/>
      <c r="K114" s="5"/>
      <c r="L114" s="5"/>
      <c r="M114" s="23"/>
    </row>
    <row r="115" spans="1:13" s="13" customFormat="1" thickBot="1" x14ac:dyDescent="0.3">
      <c r="A115" s="147" t="s">
        <v>28</v>
      </c>
      <c r="B115" s="130"/>
      <c r="C115" s="130"/>
      <c r="D115" s="130"/>
      <c r="E115" s="130"/>
      <c r="F115" s="130"/>
      <c r="G115" s="130"/>
      <c r="H115" s="130"/>
      <c r="I115" s="130"/>
      <c r="J115" s="130"/>
      <c r="K115" s="130"/>
      <c r="L115" s="130"/>
      <c r="M115" s="131"/>
    </row>
    <row r="116" spans="1:13" s="13" customFormat="1" ht="71.25" x14ac:dyDescent="0.25">
      <c r="A116" s="14" t="s">
        <v>0</v>
      </c>
      <c r="B116" s="17" t="s">
        <v>45</v>
      </c>
      <c r="C116" s="15" t="s">
        <v>2</v>
      </c>
      <c r="D116" s="17" t="s">
        <v>3</v>
      </c>
      <c r="E116" s="17" t="s">
        <v>4</v>
      </c>
      <c r="F116" s="17" t="s">
        <v>42</v>
      </c>
      <c r="G116" s="17" t="s">
        <v>5</v>
      </c>
      <c r="H116" s="17" t="s">
        <v>9</v>
      </c>
      <c r="I116" s="17" t="s">
        <v>10</v>
      </c>
      <c r="J116" s="17" t="s">
        <v>7</v>
      </c>
      <c r="K116" s="17" t="s">
        <v>8</v>
      </c>
      <c r="L116" s="16" t="s">
        <v>6</v>
      </c>
      <c r="M116" s="18" t="s">
        <v>16</v>
      </c>
    </row>
    <row r="117" spans="1:13" s="13" customFormat="1" ht="51" x14ac:dyDescent="0.25">
      <c r="A117" s="19">
        <v>44320</v>
      </c>
      <c r="B117" s="33" t="s">
        <v>18</v>
      </c>
      <c r="C117" s="33" t="s">
        <v>19</v>
      </c>
      <c r="D117" s="33" t="s">
        <v>20</v>
      </c>
      <c r="E117" s="33" t="s">
        <v>21</v>
      </c>
      <c r="F117" s="34">
        <v>9590</v>
      </c>
      <c r="G117" s="34">
        <v>0</v>
      </c>
      <c r="H117" s="34">
        <v>0</v>
      </c>
      <c r="I117" s="34">
        <v>0</v>
      </c>
      <c r="J117" s="25">
        <v>0</v>
      </c>
      <c r="K117" s="25">
        <v>0</v>
      </c>
      <c r="L117" s="25">
        <v>0</v>
      </c>
      <c r="M117" s="34" t="s">
        <v>29</v>
      </c>
    </row>
    <row r="118" spans="1:13" s="13" customFormat="1" ht="25.5" x14ac:dyDescent="0.25">
      <c r="A118" s="19">
        <v>44320</v>
      </c>
      <c r="B118" s="33" t="s">
        <v>18</v>
      </c>
      <c r="C118" s="33" t="s">
        <v>19</v>
      </c>
      <c r="D118" s="33" t="s">
        <v>43</v>
      </c>
      <c r="E118" s="33" t="s">
        <v>22</v>
      </c>
      <c r="F118" s="34">
        <v>21850</v>
      </c>
      <c r="G118" s="34">
        <v>1058</v>
      </c>
      <c r="H118" s="34">
        <v>0</v>
      </c>
      <c r="I118" s="34">
        <v>1058</v>
      </c>
      <c r="J118" s="34">
        <v>0</v>
      </c>
      <c r="K118" s="25">
        <v>0</v>
      </c>
      <c r="L118" s="25">
        <v>0</v>
      </c>
      <c r="M118" s="34" t="s">
        <v>29</v>
      </c>
    </row>
    <row r="119" spans="1:13" s="13" customFormat="1" ht="38.25" x14ac:dyDescent="0.25">
      <c r="A119" s="19">
        <v>44320</v>
      </c>
      <c r="B119" s="33" t="s">
        <v>18</v>
      </c>
      <c r="C119" s="33" t="s">
        <v>19</v>
      </c>
      <c r="D119" s="33" t="s">
        <v>23</v>
      </c>
      <c r="E119" s="33" t="s">
        <v>24</v>
      </c>
      <c r="F119" s="34">
        <v>14065</v>
      </c>
      <c r="G119" s="34">
        <v>217</v>
      </c>
      <c r="H119" s="34">
        <v>0</v>
      </c>
      <c r="I119" s="34">
        <v>217</v>
      </c>
      <c r="J119" s="34">
        <v>0</v>
      </c>
      <c r="K119" s="25">
        <v>0</v>
      </c>
      <c r="L119" s="25">
        <v>0</v>
      </c>
      <c r="M119" s="34" t="s">
        <v>29</v>
      </c>
    </row>
    <row r="120" spans="1:13" s="13" customFormat="1" ht="25.5" x14ac:dyDescent="0.25">
      <c r="A120" s="19">
        <v>44320</v>
      </c>
      <c r="B120" s="40" t="s">
        <v>18</v>
      </c>
      <c r="C120" s="40" t="s">
        <v>19</v>
      </c>
      <c r="D120" s="40" t="s">
        <v>44</v>
      </c>
      <c r="E120" s="40" t="s">
        <v>25</v>
      </c>
      <c r="F120" s="39">
        <v>15000</v>
      </c>
      <c r="G120" s="39">
        <v>1000</v>
      </c>
      <c r="H120" s="39">
        <v>0</v>
      </c>
      <c r="I120" s="39">
        <v>1000</v>
      </c>
      <c r="J120" s="39">
        <v>0</v>
      </c>
      <c r="K120" s="25">
        <v>0</v>
      </c>
      <c r="L120" s="25">
        <v>0</v>
      </c>
      <c r="M120" s="34" t="s">
        <v>29</v>
      </c>
    </row>
    <row r="121" spans="1:13" s="13" customFormat="1" ht="16.5" customHeight="1" thickBot="1" x14ac:dyDescent="0.3">
      <c r="A121" s="19">
        <v>44320</v>
      </c>
      <c r="B121" s="40" t="s">
        <v>18</v>
      </c>
      <c r="C121" s="40" t="s">
        <v>19</v>
      </c>
      <c r="D121" s="40" t="s">
        <v>26</v>
      </c>
      <c r="E121" s="40" t="s">
        <v>27</v>
      </c>
      <c r="F121" s="39">
        <v>32590</v>
      </c>
      <c r="G121" s="39">
        <v>297</v>
      </c>
      <c r="H121" s="39">
        <v>0</v>
      </c>
      <c r="I121" s="39">
        <v>297</v>
      </c>
      <c r="J121" s="39">
        <v>0</v>
      </c>
      <c r="K121" s="25">
        <v>0</v>
      </c>
      <c r="L121" s="37">
        <v>0</v>
      </c>
      <c r="M121" s="39" t="s">
        <v>29</v>
      </c>
    </row>
    <row r="122" spans="1:13" s="8" customFormat="1" ht="16.5" customHeight="1" thickBot="1" x14ac:dyDescent="0.3">
      <c r="A122" s="56" t="s">
        <v>15</v>
      </c>
      <c r="B122" s="57"/>
      <c r="C122" s="57"/>
      <c r="D122" s="57"/>
      <c r="E122" s="58"/>
      <c r="F122" s="1">
        <f t="shared" ref="F122:K122" si="12">SUM(F117:F121)</f>
        <v>93095</v>
      </c>
      <c r="G122" s="1">
        <f t="shared" si="12"/>
        <v>2572</v>
      </c>
      <c r="H122" s="1">
        <f t="shared" si="12"/>
        <v>0</v>
      </c>
      <c r="I122" s="1">
        <f t="shared" si="12"/>
        <v>2572</v>
      </c>
      <c r="J122" s="35">
        <f t="shared" si="12"/>
        <v>0</v>
      </c>
      <c r="K122" s="1">
        <f t="shared" si="12"/>
        <v>0</v>
      </c>
      <c r="L122" s="36"/>
      <c r="M122" s="30"/>
    </row>
    <row r="123" spans="1:13" ht="171.75" customHeight="1" thickBot="1" x14ac:dyDescent="0.3">
      <c r="A123" s="38"/>
      <c r="B123" s="7"/>
      <c r="C123" s="7"/>
      <c r="D123" s="7"/>
      <c r="E123" s="7"/>
      <c r="F123" s="7"/>
      <c r="G123" s="7"/>
      <c r="H123" s="7"/>
      <c r="I123" s="7"/>
      <c r="J123" s="7"/>
      <c r="K123" s="7"/>
      <c r="L123" s="7"/>
      <c r="M123" s="24"/>
    </row>
    <row r="124" spans="1:13" ht="71.25" x14ac:dyDescent="0.25">
      <c r="A124" s="14" t="s">
        <v>0</v>
      </c>
      <c r="B124" s="17" t="s">
        <v>45</v>
      </c>
      <c r="C124" s="15" t="s">
        <v>2</v>
      </c>
      <c r="D124" s="17" t="s">
        <v>3</v>
      </c>
      <c r="E124" s="17" t="s">
        <v>4</v>
      </c>
      <c r="F124" s="17" t="s">
        <v>42</v>
      </c>
      <c r="G124" s="17" t="s">
        <v>5</v>
      </c>
      <c r="H124" s="17" t="s">
        <v>9</v>
      </c>
      <c r="I124" s="17" t="s">
        <v>10</v>
      </c>
      <c r="J124" s="17" t="s">
        <v>7</v>
      </c>
      <c r="K124" s="17" t="s">
        <v>8</v>
      </c>
      <c r="L124" s="16" t="s">
        <v>6</v>
      </c>
      <c r="M124" s="18" t="s">
        <v>16</v>
      </c>
    </row>
    <row r="125" spans="1:13" ht="15" customHeight="1" x14ac:dyDescent="0.25">
      <c r="A125" s="19">
        <v>44319</v>
      </c>
      <c r="B125" s="33" t="s">
        <v>18</v>
      </c>
      <c r="C125" s="33" t="s">
        <v>19</v>
      </c>
      <c r="D125" s="33" t="s">
        <v>20</v>
      </c>
      <c r="E125" s="33" t="s">
        <v>21</v>
      </c>
      <c r="F125" s="34">
        <v>9590</v>
      </c>
      <c r="G125" s="34">
        <v>0</v>
      </c>
      <c r="H125" s="34">
        <v>0</v>
      </c>
      <c r="I125" s="34">
        <v>0</v>
      </c>
      <c r="J125" s="25">
        <v>0</v>
      </c>
      <c r="K125" s="25">
        <v>0</v>
      </c>
      <c r="L125" s="25">
        <v>0</v>
      </c>
      <c r="M125" s="34" t="s">
        <v>29</v>
      </c>
    </row>
    <row r="126" spans="1:13" ht="25.5" x14ac:dyDescent="0.25">
      <c r="A126" s="19">
        <v>44319</v>
      </c>
      <c r="B126" s="33" t="s">
        <v>18</v>
      </c>
      <c r="C126" s="33" t="s">
        <v>19</v>
      </c>
      <c r="D126" s="33" t="s">
        <v>43</v>
      </c>
      <c r="E126" s="33" t="s">
        <v>22</v>
      </c>
      <c r="F126" s="34">
        <v>21850</v>
      </c>
      <c r="G126" s="34">
        <v>1058</v>
      </c>
      <c r="H126" s="34">
        <v>0</v>
      </c>
      <c r="I126" s="34">
        <v>1058</v>
      </c>
      <c r="J126" s="34">
        <v>0</v>
      </c>
      <c r="K126" s="25">
        <v>0</v>
      </c>
      <c r="L126" s="25">
        <v>0</v>
      </c>
      <c r="M126" s="34" t="s">
        <v>29</v>
      </c>
    </row>
    <row r="127" spans="1:13" ht="38.25" x14ac:dyDescent="0.25">
      <c r="A127" s="19">
        <v>44319</v>
      </c>
      <c r="B127" s="33" t="s">
        <v>18</v>
      </c>
      <c r="C127" s="33" t="s">
        <v>19</v>
      </c>
      <c r="D127" s="33" t="s">
        <v>23</v>
      </c>
      <c r="E127" s="33" t="s">
        <v>24</v>
      </c>
      <c r="F127" s="34">
        <v>14065</v>
      </c>
      <c r="G127" s="34">
        <v>217</v>
      </c>
      <c r="H127" s="34">
        <v>0</v>
      </c>
      <c r="I127" s="34">
        <v>217</v>
      </c>
      <c r="J127" s="34">
        <v>0</v>
      </c>
      <c r="K127" s="25">
        <v>0</v>
      </c>
      <c r="L127" s="25">
        <v>0</v>
      </c>
      <c r="M127" s="34" t="s">
        <v>29</v>
      </c>
    </row>
    <row r="128" spans="1:13" ht="25.5" x14ac:dyDescent="0.25">
      <c r="A128" s="19">
        <v>44319</v>
      </c>
      <c r="B128" s="40" t="s">
        <v>18</v>
      </c>
      <c r="C128" s="40" t="s">
        <v>19</v>
      </c>
      <c r="D128" s="40" t="s">
        <v>44</v>
      </c>
      <c r="E128" s="40" t="s">
        <v>25</v>
      </c>
      <c r="F128" s="39">
        <v>15000</v>
      </c>
      <c r="G128" s="39">
        <v>1000</v>
      </c>
      <c r="H128" s="39">
        <v>0</v>
      </c>
      <c r="I128" s="39">
        <v>1000</v>
      </c>
      <c r="J128" s="39">
        <v>0</v>
      </c>
      <c r="K128" s="25">
        <v>0</v>
      </c>
      <c r="L128" s="25">
        <v>0</v>
      </c>
      <c r="M128" s="34" t="s">
        <v>29</v>
      </c>
    </row>
    <row r="129" spans="1:13" ht="26.25" thickBot="1" x14ac:dyDescent="0.3">
      <c r="A129" s="19">
        <v>44319</v>
      </c>
      <c r="B129" s="40" t="s">
        <v>18</v>
      </c>
      <c r="C129" s="40" t="s">
        <v>19</v>
      </c>
      <c r="D129" s="40" t="s">
        <v>26</v>
      </c>
      <c r="E129" s="40" t="s">
        <v>27</v>
      </c>
      <c r="F129" s="39">
        <v>32590</v>
      </c>
      <c r="G129" s="39">
        <v>297</v>
      </c>
      <c r="H129" s="39">
        <v>0</v>
      </c>
      <c r="I129" s="39">
        <v>297</v>
      </c>
      <c r="J129" s="39">
        <v>0</v>
      </c>
      <c r="K129" s="25">
        <v>0</v>
      </c>
      <c r="L129" s="37">
        <v>0</v>
      </c>
      <c r="M129" s="39" t="s">
        <v>29</v>
      </c>
    </row>
    <row r="130" spans="1:13" ht="15.75" thickBot="1" x14ac:dyDescent="0.3">
      <c r="A130" s="53" t="s">
        <v>15</v>
      </c>
      <c r="B130" s="54"/>
      <c r="C130" s="54"/>
      <c r="D130" s="54"/>
      <c r="E130" s="55"/>
      <c r="F130" s="1">
        <f t="shared" ref="F130:K130" si="13">SUM(F125:F129)</f>
        <v>93095</v>
      </c>
      <c r="G130" s="1">
        <f t="shared" si="13"/>
        <v>2572</v>
      </c>
      <c r="H130" s="1">
        <f t="shared" si="13"/>
        <v>0</v>
      </c>
      <c r="I130" s="1">
        <f t="shared" si="13"/>
        <v>2572</v>
      </c>
      <c r="J130" s="35">
        <f t="shared" si="13"/>
        <v>0</v>
      </c>
      <c r="K130" s="1">
        <f t="shared" si="13"/>
        <v>0</v>
      </c>
      <c r="L130" s="36"/>
      <c r="M130" s="30"/>
    </row>
    <row r="131" spans="1:13" ht="15.75" thickBot="1" x14ac:dyDescent="0.3">
      <c r="A131" s="38"/>
      <c r="B131" s="7"/>
      <c r="C131" s="7"/>
      <c r="D131" s="7"/>
      <c r="E131" s="7"/>
      <c r="F131" s="7"/>
      <c r="G131" s="7"/>
      <c r="H131" s="7"/>
      <c r="I131" s="7"/>
      <c r="J131" s="7"/>
      <c r="K131" s="7"/>
      <c r="L131" s="7"/>
      <c r="M131" s="24"/>
    </row>
    <row r="132" spans="1:13" x14ac:dyDescent="0.25">
      <c r="A132" s="148" t="s">
        <v>41</v>
      </c>
      <c r="B132" s="148"/>
      <c r="C132" s="148"/>
      <c r="D132" s="148"/>
      <c r="E132" s="148"/>
      <c r="F132" s="148"/>
      <c r="G132" s="148"/>
      <c r="H132" s="148"/>
      <c r="I132" s="148"/>
      <c r="J132" s="148"/>
      <c r="K132" s="148"/>
      <c r="L132" s="148"/>
      <c r="M132" s="148"/>
    </row>
  </sheetData>
  <mergeCells count="15">
    <mergeCell ref="A5:M5"/>
    <mergeCell ref="A115:M115"/>
    <mergeCell ref="A132:M132"/>
    <mergeCell ref="A106:M106"/>
    <mergeCell ref="A97:M97"/>
    <mergeCell ref="A88:M88"/>
    <mergeCell ref="A79:M79"/>
    <mergeCell ref="A70:M70"/>
    <mergeCell ref="A61:M61"/>
    <mergeCell ref="A52:M52"/>
    <mergeCell ref="A43:M43"/>
    <mergeCell ref="A34:M34"/>
    <mergeCell ref="A25:M25"/>
    <mergeCell ref="A16:M16"/>
    <mergeCell ref="A7:M7"/>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selection activeCell="A10" sqref="A10:E10"/>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5.75" customHeight="1" x14ac:dyDescent="0.25">
      <c r="A5" s="153" t="s">
        <v>17</v>
      </c>
      <c r="B5" s="153"/>
      <c r="C5" s="153"/>
      <c r="D5" s="153"/>
      <c r="E5" s="153"/>
      <c r="F5" s="153"/>
      <c r="G5" s="153"/>
      <c r="H5" s="153"/>
      <c r="I5" s="153"/>
      <c r="J5" s="153"/>
      <c r="K5" s="153"/>
      <c r="L5" s="153"/>
      <c r="M5" s="153"/>
    </row>
    <row r="6" spans="1:13" s="13" customFormat="1" ht="15.75" customHeight="1" x14ac:dyDescent="0.25">
      <c r="A6" s="72"/>
      <c r="B6" s="72"/>
      <c r="C6" s="72"/>
      <c r="D6" s="72"/>
      <c r="E6" s="72"/>
      <c r="F6" s="72"/>
      <c r="G6" s="72"/>
      <c r="H6" s="72"/>
      <c r="I6" s="72"/>
      <c r="J6" s="72"/>
      <c r="K6" s="72"/>
      <c r="L6" s="72"/>
      <c r="M6" s="72"/>
    </row>
    <row r="7" spans="1:13" s="13" customFormat="1" ht="15.75" customHeight="1" thickBot="1" x14ac:dyDescent="0.3">
      <c r="A7" s="130" t="s">
        <v>28</v>
      </c>
      <c r="B7" s="130"/>
      <c r="C7" s="130"/>
      <c r="D7" s="130"/>
      <c r="E7" s="130"/>
      <c r="F7" s="130"/>
      <c r="G7" s="130"/>
      <c r="H7" s="130"/>
      <c r="I7" s="130"/>
      <c r="J7" s="130"/>
      <c r="K7" s="130"/>
      <c r="L7" s="130"/>
      <c r="M7" s="130"/>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39" thickBot="1" x14ac:dyDescent="0.3">
      <c r="A9" s="19">
        <v>44337</v>
      </c>
      <c r="B9" s="31" t="s">
        <v>49</v>
      </c>
      <c r="C9" s="31" t="s">
        <v>50</v>
      </c>
      <c r="D9" s="31" t="s">
        <v>51</v>
      </c>
      <c r="E9" s="26" t="s">
        <v>24</v>
      </c>
      <c r="F9" s="32">
        <v>14065</v>
      </c>
      <c r="G9" s="27">
        <v>0</v>
      </c>
      <c r="H9" s="27">
        <v>0</v>
      </c>
      <c r="I9" s="28">
        <v>0</v>
      </c>
      <c r="J9" s="28">
        <v>0</v>
      </c>
      <c r="K9" s="28">
        <v>0</v>
      </c>
      <c r="L9" s="28">
        <v>0</v>
      </c>
      <c r="M9" s="29" t="s">
        <v>29</v>
      </c>
    </row>
    <row r="10" spans="1:13" s="13" customFormat="1" ht="21" customHeight="1" thickBot="1" x14ac:dyDescent="0.3">
      <c r="A10" s="149" t="s">
        <v>15</v>
      </c>
      <c r="B10" s="150"/>
      <c r="C10" s="150"/>
      <c r="D10" s="150"/>
      <c r="E10" s="151"/>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3.5" customHeight="1" x14ac:dyDescent="0.25">
      <c r="A11" s="72"/>
      <c r="B11" s="72"/>
      <c r="C11" s="72"/>
      <c r="D11" s="72"/>
      <c r="E11" s="72"/>
      <c r="F11" s="72"/>
      <c r="G11" s="72"/>
      <c r="H11" s="72"/>
      <c r="I11" s="72"/>
      <c r="J11" s="72"/>
      <c r="K11" s="72"/>
      <c r="L11" s="72"/>
      <c r="M11" s="72"/>
    </row>
    <row r="12" spans="1:13" s="13" customFormat="1" thickBot="1" x14ac:dyDescent="0.3">
      <c r="A12" s="130" t="s">
        <v>28</v>
      </c>
      <c r="B12" s="130"/>
      <c r="C12" s="130"/>
      <c r="D12" s="130"/>
      <c r="E12" s="130"/>
      <c r="F12" s="130"/>
      <c r="G12" s="130"/>
      <c r="H12" s="130"/>
      <c r="I12" s="130"/>
      <c r="J12" s="130"/>
      <c r="K12" s="130"/>
      <c r="L12" s="130"/>
      <c r="M12" s="130"/>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39" thickBot="1" x14ac:dyDescent="0.3">
      <c r="A14" s="19">
        <v>44336</v>
      </c>
      <c r="B14" s="31" t="s">
        <v>49</v>
      </c>
      <c r="C14" s="31" t="s">
        <v>50</v>
      </c>
      <c r="D14" s="31" t="s">
        <v>51</v>
      </c>
      <c r="E14" s="26" t="s">
        <v>24</v>
      </c>
      <c r="F14" s="32">
        <v>14065</v>
      </c>
      <c r="G14" s="27">
        <v>0</v>
      </c>
      <c r="H14" s="27">
        <v>0</v>
      </c>
      <c r="I14" s="28">
        <v>0</v>
      </c>
      <c r="J14" s="28">
        <v>0</v>
      </c>
      <c r="K14" s="28">
        <v>0</v>
      </c>
      <c r="L14" s="28">
        <v>0</v>
      </c>
      <c r="M14" s="29" t="s">
        <v>29</v>
      </c>
    </row>
    <row r="15" spans="1:13" s="13" customFormat="1" ht="13.5" thickBot="1" x14ac:dyDescent="0.3">
      <c r="A15" s="149" t="s">
        <v>15</v>
      </c>
      <c r="B15" s="150"/>
      <c r="C15" s="150"/>
      <c r="D15" s="150"/>
      <c r="E15" s="151"/>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3.5" customHeight="1" x14ac:dyDescent="0.25">
      <c r="A16" s="72"/>
      <c r="B16" s="72"/>
      <c r="C16" s="72"/>
      <c r="D16" s="72"/>
      <c r="E16" s="72"/>
      <c r="F16" s="72"/>
      <c r="G16" s="72"/>
      <c r="H16" s="72"/>
      <c r="I16" s="72"/>
      <c r="J16" s="72"/>
      <c r="K16" s="72"/>
      <c r="L16" s="72"/>
      <c r="M16" s="72"/>
    </row>
    <row r="17" spans="1:13" s="13" customFormat="1" thickBot="1" x14ac:dyDescent="0.3">
      <c r="A17" s="130" t="s">
        <v>28</v>
      </c>
      <c r="B17" s="130"/>
      <c r="C17" s="130"/>
      <c r="D17" s="130"/>
      <c r="E17" s="130"/>
      <c r="F17" s="130"/>
      <c r="G17" s="130"/>
      <c r="H17" s="130"/>
      <c r="I17" s="130"/>
      <c r="J17" s="130"/>
      <c r="K17" s="130"/>
      <c r="L17" s="130"/>
      <c r="M17" s="130"/>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39" thickBot="1" x14ac:dyDescent="0.3">
      <c r="A19" s="19">
        <v>44335</v>
      </c>
      <c r="B19" s="31" t="s">
        <v>49</v>
      </c>
      <c r="C19" s="31" t="s">
        <v>50</v>
      </c>
      <c r="D19" s="31" t="s">
        <v>51</v>
      </c>
      <c r="E19" s="26" t="s">
        <v>24</v>
      </c>
      <c r="F19" s="32">
        <v>14065</v>
      </c>
      <c r="G19" s="27">
        <v>0</v>
      </c>
      <c r="H19" s="27">
        <v>0</v>
      </c>
      <c r="I19" s="28">
        <v>0</v>
      </c>
      <c r="J19" s="28">
        <v>0</v>
      </c>
      <c r="K19" s="28">
        <v>0</v>
      </c>
      <c r="L19" s="28">
        <v>0</v>
      </c>
      <c r="M19" s="29" t="s">
        <v>29</v>
      </c>
    </row>
    <row r="20" spans="1:13" s="13" customFormat="1" ht="13.5" thickBot="1" x14ac:dyDescent="0.3">
      <c r="A20" s="149" t="s">
        <v>15</v>
      </c>
      <c r="B20" s="150"/>
      <c r="C20" s="150"/>
      <c r="D20" s="150"/>
      <c r="E20" s="151"/>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3.5" customHeight="1" x14ac:dyDescent="0.25">
      <c r="A21" s="72"/>
      <c r="B21" s="72"/>
      <c r="C21" s="72"/>
      <c r="D21" s="72"/>
      <c r="E21" s="72"/>
      <c r="F21" s="72"/>
      <c r="G21" s="72"/>
      <c r="H21" s="72"/>
      <c r="I21" s="72"/>
      <c r="J21" s="72"/>
      <c r="K21" s="72"/>
      <c r="L21" s="72"/>
      <c r="M21" s="72"/>
    </row>
    <row r="22" spans="1:13" s="13" customFormat="1" thickBot="1" x14ac:dyDescent="0.3">
      <c r="A22" s="130" t="s">
        <v>28</v>
      </c>
      <c r="B22" s="130"/>
      <c r="C22" s="130"/>
      <c r="D22" s="130"/>
      <c r="E22" s="130"/>
      <c r="F22" s="130"/>
      <c r="G22" s="130"/>
      <c r="H22" s="130"/>
      <c r="I22" s="130"/>
      <c r="J22" s="130"/>
      <c r="K22" s="130"/>
      <c r="L22" s="130"/>
      <c r="M22" s="130"/>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44334</v>
      </c>
      <c r="B24" s="31" t="s">
        <v>49</v>
      </c>
      <c r="C24" s="31" t="s">
        <v>50</v>
      </c>
      <c r="D24" s="31" t="s">
        <v>51</v>
      </c>
      <c r="E24" s="26" t="s">
        <v>24</v>
      </c>
      <c r="F24" s="32">
        <v>14065</v>
      </c>
      <c r="G24" s="27">
        <v>0</v>
      </c>
      <c r="H24" s="27">
        <v>0</v>
      </c>
      <c r="I24" s="28">
        <v>0</v>
      </c>
      <c r="J24" s="28">
        <v>0</v>
      </c>
      <c r="K24" s="28">
        <v>0</v>
      </c>
      <c r="L24" s="28">
        <v>0</v>
      </c>
      <c r="M24" s="29" t="s">
        <v>29</v>
      </c>
    </row>
    <row r="25" spans="1:13" s="13" customFormat="1" ht="13.5" thickBot="1" x14ac:dyDescent="0.3">
      <c r="A25" s="149" t="s">
        <v>15</v>
      </c>
      <c r="B25" s="150"/>
      <c r="C25" s="150"/>
      <c r="D25" s="150"/>
      <c r="E25" s="151"/>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3.5" customHeight="1" x14ac:dyDescent="0.25">
      <c r="A26" s="72"/>
      <c r="B26" s="72"/>
      <c r="C26" s="72"/>
      <c r="D26" s="72"/>
      <c r="E26" s="72"/>
      <c r="F26" s="72"/>
      <c r="G26" s="72"/>
      <c r="H26" s="72"/>
      <c r="I26" s="72"/>
      <c r="J26" s="72"/>
      <c r="K26" s="72"/>
      <c r="L26" s="72"/>
      <c r="M26" s="72"/>
    </row>
    <row r="27" spans="1:13" s="13" customFormat="1" thickBot="1" x14ac:dyDescent="0.3">
      <c r="A27" s="130" t="s">
        <v>28</v>
      </c>
      <c r="B27" s="130"/>
      <c r="C27" s="130"/>
      <c r="D27" s="130"/>
      <c r="E27" s="130"/>
      <c r="F27" s="130"/>
      <c r="G27" s="130"/>
      <c r="H27" s="130"/>
      <c r="I27" s="130"/>
      <c r="J27" s="130"/>
      <c r="K27" s="130"/>
      <c r="L27" s="130"/>
      <c r="M27" s="130"/>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44333</v>
      </c>
      <c r="B29" s="31" t="s">
        <v>49</v>
      </c>
      <c r="C29" s="31" t="s">
        <v>50</v>
      </c>
      <c r="D29" s="31" t="s">
        <v>51</v>
      </c>
      <c r="E29" s="26" t="s">
        <v>24</v>
      </c>
      <c r="F29" s="32">
        <v>14065</v>
      </c>
      <c r="G29" s="27">
        <v>0</v>
      </c>
      <c r="H29" s="27">
        <v>0</v>
      </c>
      <c r="I29" s="28">
        <v>0</v>
      </c>
      <c r="J29" s="28">
        <v>0</v>
      </c>
      <c r="K29" s="28">
        <v>0</v>
      </c>
      <c r="L29" s="28">
        <v>0</v>
      </c>
      <c r="M29" s="29" t="s">
        <v>29</v>
      </c>
    </row>
    <row r="30" spans="1:13" s="13" customFormat="1" ht="13.5" thickBot="1" x14ac:dyDescent="0.3">
      <c r="A30" s="149" t="s">
        <v>15</v>
      </c>
      <c r="B30" s="150"/>
      <c r="C30" s="150"/>
      <c r="D30" s="150"/>
      <c r="E30" s="151"/>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3.5" customHeight="1" x14ac:dyDescent="0.25">
      <c r="A31" s="72"/>
      <c r="B31" s="72"/>
      <c r="C31" s="72"/>
      <c r="D31" s="72"/>
      <c r="E31" s="72"/>
      <c r="F31" s="72"/>
      <c r="G31" s="72"/>
      <c r="H31" s="72"/>
      <c r="I31" s="72"/>
      <c r="J31" s="72"/>
      <c r="K31" s="72"/>
      <c r="L31" s="72"/>
      <c r="M31" s="72"/>
    </row>
    <row r="32" spans="1:13" s="13" customFormat="1" thickBot="1" x14ac:dyDescent="0.3">
      <c r="A32" s="130" t="s">
        <v>28</v>
      </c>
      <c r="B32" s="130"/>
      <c r="C32" s="130"/>
      <c r="D32" s="130"/>
      <c r="E32" s="130"/>
      <c r="F32" s="130"/>
      <c r="G32" s="130"/>
      <c r="H32" s="130"/>
      <c r="I32" s="130"/>
      <c r="J32" s="130"/>
      <c r="K32" s="130"/>
      <c r="L32" s="130"/>
      <c r="M32" s="130"/>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44330</v>
      </c>
      <c r="B34" s="31" t="s">
        <v>49</v>
      </c>
      <c r="C34" s="31" t="s">
        <v>50</v>
      </c>
      <c r="D34" s="31" t="s">
        <v>51</v>
      </c>
      <c r="E34" s="26" t="s">
        <v>24</v>
      </c>
      <c r="F34" s="32">
        <v>14065</v>
      </c>
      <c r="G34" s="27">
        <v>0</v>
      </c>
      <c r="H34" s="27">
        <v>0</v>
      </c>
      <c r="I34" s="28">
        <v>0</v>
      </c>
      <c r="J34" s="28">
        <v>0</v>
      </c>
      <c r="K34" s="28">
        <v>0</v>
      </c>
      <c r="L34" s="28">
        <v>0</v>
      </c>
      <c r="M34" s="29" t="s">
        <v>29</v>
      </c>
    </row>
    <row r="35" spans="1:13" s="13" customFormat="1" ht="13.5" thickBot="1" x14ac:dyDescent="0.3">
      <c r="A35" s="149" t="s">
        <v>15</v>
      </c>
      <c r="B35" s="150"/>
      <c r="C35" s="150"/>
      <c r="D35" s="150"/>
      <c r="E35" s="151"/>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3.5" customHeight="1" x14ac:dyDescent="0.25">
      <c r="A36" s="72"/>
      <c r="B36" s="72"/>
      <c r="C36" s="72"/>
      <c r="D36" s="72"/>
      <c r="E36" s="72"/>
      <c r="F36" s="72"/>
      <c r="G36" s="72"/>
      <c r="H36" s="72"/>
      <c r="I36" s="72"/>
      <c r="J36" s="72"/>
      <c r="K36" s="72"/>
      <c r="L36" s="72"/>
      <c r="M36" s="72"/>
    </row>
    <row r="37" spans="1:13" s="13" customFormat="1" thickBot="1" x14ac:dyDescent="0.3">
      <c r="A37" s="130" t="s">
        <v>28</v>
      </c>
      <c r="B37" s="130"/>
      <c r="C37" s="130"/>
      <c r="D37" s="130"/>
      <c r="E37" s="130"/>
      <c r="F37" s="130"/>
      <c r="G37" s="130"/>
      <c r="H37" s="130"/>
      <c r="I37" s="130"/>
      <c r="J37" s="130"/>
      <c r="K37" s="130"/>
      <c r="L37" s="130"/>
      <c r="M37" s="130"/>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44328</v>
      </c>
      <c r="B39" s="31" t="s">
        <v>49</v>
      </c>
      <c r="C39" s="31" t="s">
        <v>50</v>
      </c>
      <c r="D39" s="31" t="s">
        <v>51</v>
      </c>
      <c r="E39" s="26" t="s">
        <v>24</v>
      </c>
      <c r="F39" s="32">
        <v>14065</v>
      </c>
      <c r="G39" s="27">
        <v>0</v>
      </c>
      <c r="H39" s="27">
        <v>0</v>
      </c>
      <c r="I39" s="28">
        <v>0</v>
      </c>
      <c r="J39" s="28">
        <v>0</v>
      </c>
      <c r="K39" s="28">
        <v>0</v>
      </c>
      <c r="L39" s="28">
        <v>0</v>
      </c>
      <c r="M39" s="29" t="s">
        <v>29</v>
      </c>
    </row>
    <row r="40" spans="1:13" s="13" customFormat="1" ht="13.5" thickBot="1" x14ac:dyDescent="0.3">
      <c r="A40" s="149" t="s">
        <v>15</v>
      </c>
      <c r="B40" s="150"/>
      <c r="C40" s="150"/>
      <c r="D40" s="150"/>
      <c r="E40" s="151"/>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30" t="s">
        <v>28</v>
      </c>
      <c r="B42" s="130"/>
      <c r="C42" s="130"/>
      <c r="D42" s="130"/>
      <c r="E42" s="130"/>
      <c r="F42" s="130"/>
      <c r="G42" s="130"/>
      <c r="H42" s="130"/>
      <c r="I42" s="130"/>
      <c r="J42" s="130"/>
      <c r="K42" s="130"/>
      <c r="L42" s="130"/>
      <c r="M42" s="130"/>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44327</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149" t="s">
        <v>15</v>
      </c>
      <c r="B45" s="150"/>
      <c r="C45" s="150"/>
      <c r="D45" s="150"/>
      <c r="E45" s="151"/>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30" t="s">
        <v>28</v>
      </c>
      <c r="B47" s="130"/>
      <c r="C47" s="130"/>
      <c r="D47" s="130"/>
      <c r="E47" s="130"/>
      <c r="F47" s="130"/>
      <c r="G47" s="130"/>
      <c r="H47" s="130"/>
      <c r="I47" s="130"/>
      <c r="J47" s="130"/>
      <c r="K47" s="130"/>
      <c r="L47" s="130"/>
      <c r="M47" s="130"/>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44326</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149" t="s">
        <v>15</v>
      </c>
      <c r="B50" s="150"/>
      <c r="C50" s="150"/>
      <c r="D50" s="150"/>
      <c r="E50" s="151"/>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30" t="s">
        <v>28</v>
      </c>
      <c r="B52" s="130"/>
      <c r="C52" s="130"/>
      <c r="D52" s="130"/>
      <c r="E52" s="130"/>
      <c r="F52" s="130"/>
      <c r="G52" s="130"/>
      <c r="H52" s="130"/>
      <c r="I52" s="130"/>
      <c r="J52" s="130"/>
      <c r="K52" s="130"/>
      <c r="L52" s="130"/>
      <c r="M52" s="130"/>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44323</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149" t="s">
        <v>15</v>
      </c>
      <c r="B55" s="150"/>
      <c r="C55" s="150"/>
      <c r="D55" s="150"/>
      <c r="E55" s="151"/>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3.5" customHeight="1" x14ac:dyDescent="0.25">
      <c r="A56" s="72"/>
      <c r="B56" s="72"/>
      <c r="C56" s="72"/>
      <c r="D56" s="72"/>
      <c r="E56" s="72"/>
      <c r="F56" s="72"/>
      <c r="G56" s="72"/>
      <c r="H56" s="72"/>
      <c r="I56" s="72"/>
      <c r="J56" s="72"/>
      <c r="K56" s="72"/>
      <c r="L56" s="72"/>
      <c r="M56" s="72"/>
    </row>
    <row r="57" spans="1:13" s="13" customFormat="1" thickBot="1" x14ac:dyDescent="0.3">
      <c r="A57" s="130" t="s">
        <v>28</v>
      </c>
      <c r="B57" s="130"/>
      <c r="C57" s="130"/>
      <c r="D57" s="130"/>
      <c r="E57" s="130"/>
      <c r="F57" s="130"/>
      <c r="G57" s="130"/>
      <c r="H57" s="130"/>
      <c r="I57" s="130"/>
      <c r="J57" s="130"/>
      <c r="K57" s="130"/>
      <c r="L57" s="130"/>
      <c r="M57" s="130"/>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44322</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149" t="s">
        <v>15</v>
      </c>
      <c r="B60" s="150"/>
      <c r="C60" s="150"/>
      <c r="D60" s="150"/>
      <c r="E60" s="151"/>
      <c r="F60" s="1">
        <f t="shared" ref="F60:L60" si="10">F59</f>
        <v>14065</v>
      </c>
      <c r="G60" s="1">
        <f t="shared" si="10"/>
        <v>0</v>
      </c>
      <c r="H60" s="1">
        <f t="shared" si="10"/>
        <v>0</v>
      </c>
      <c r="I60" s="1">
        <f t="shared" si="10"/>
        <v>0</v>
      </c>
      <c r="J60" s="1">
        <f t="shared" si="10"/>
        <v>0</v>
      </c>
      <c r="K60" s="1">
        <f t="shared" si="10"/>
        <v>0</v>
      </c>
      <c r="L60" s="1">
        <f t="shared" si="10"/>
        <v>0</v>
      </c>
      <c r="M60" s="30"/>
    </row>
    <row r="61" spans="1:13" s="13" customFormat="1" ht="14.25" customHeight="1" x14ac:dyDescent="0.25">
      <c r="A61" s="72"/>
      <c r="B61" s="72"/>
      <c r="C61" s="72"/>
      <c r="D61" s="72"/>
      <c r="E61" s="72"/>
      <c r="F61" s="72"/>
      <c r="G61" s="72"/>
      <c r="H61" s="72"/>
      <c r="I61" s="72"/>
      <c r="J61" s="72"/>
      <c r="K61" s="72"/>
      <c r="L61" s="72"/>
      <c r="M61" s="72"/>
    </row>
    <row r="62" spans="1:13" s="13" customFormat="1" thickBot="1" x14ac:dyDescent="0.3">
      <c r="A62" s="130" t="s">
        <v>28</v>
      </c>
      <c r="B62" s="130"/>
      <c r="C62" s="130"/>
      <c r="D62" s="130"/>
      <c r="E62" s="130"/>
      <c r="F62" s="130"/>
      <c r="G62" s="130"/>
      <c r="H62" s="130"/>
      <c r="I62" s="130"/>
      <c r="J62" s="130"/>
      <c r="K62" s="130"/>
      <c r="L62" s="130"/>
      <c r="M62" s="130"/>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44321</v>
      </c>
      <c r="B64" s="31" t="s">
        <v>49</v>
      </c>
      <c r="C64" s="31" t="s">
        <v>50</v>
      </c>
      <c r="D64" s="31" t="s">
        <v>51</v>
      </c>
      <c r="E64" s="26" t="s">
        <v>24</v>
      </c>
      <c r="F64" s="32">
        <v>14065</v>
      </c>
      <c r="G64" s="27">
        <v>0</v>
      </c>
      <c r="H64" s="27">
        <v>0</v>
      </c>
      <c r="I64" s="28">
        <v>0</v>
      </c>
      <c r="J64" s="28">
        <v>0</v>
      </c>
      <c r="K64" s="28">
        <v>0</v>
      </c>
      <c r="L64" s="28">
        <v>0</v>
      </c>
      <c r="M64" s="29" t="s">
        <v>29</v>
      </c>
    </row>
    <row r="65" spans="1:13" s="13" customFormat="1" ht="13.5" thickBot="1" x14ac:dyDescent="0.3">
      <c r="A65" s="149" t="s">
        <v>15</v>
      </c>
      <c r="B65" s="150"/>
      <c r="C65" s="150"/>
      <c r="D65" s="150"/>
      <c r="E65" s="151"/>
      <c r="F65" s="1">
        <f t="shared" ref="F65:L65" si="11">F64</f>
        <v>14065</v>
      </c>
      <c r="G65" s="1">
        <f t="shared" si="11"/>
        <v>0</v>
      </c>
      <c r="H65" s="1">
        <f t="shared" si="11"/>
        <v>0</v>
      </c>
      <c r="I65" s="1">
        <f t="shared" si="11"/>
        <v>0</v>
      </c>
      <c r="J65" s="1">
        <f t="shared" si="11"/>
        <v>0</v>
      </c>
      <c r="K65" s="1">
        <f t="shared" si="11"/>
        <v>0</v>
      </c>
      <c r="L65" s="1">
        <f t="shared" si="11"/>
        <v>0</v>
      </c>
      <c r="M65" s="30"/>
    </row>
    <row r="66" spans="1:13" s="8" customFormat="1" ht="12.75" x14ac:dyDescent="0.25">
      <c r="A66" s="154"/>
      <c r="B66" s="155"/>
      <c r="C66" s="155"/>
      <c r="D66" s="155"/>
      <c r="E66" s="155"/>
      <c r="F66" s="155"/>
      <c r="G66" s="155"/>
      <c r="H66" s="155"/>
      <c r="I66" s="155"/>
      <c r="J66" s="155"/>
      <c r="K66" s="155"/>
      <c r="L66" s="155"/>
      <c r="M66" s="155"/>
    </row>
    <row r="67" spans="1:13" s="13" customFormat="1" thickBot="1" x14ac:dyDescent="0.3">
      <c r="A67" s="130" t="s">
        <v>28</v>
      </c>
      <c r="B67" s="130"/>
      <c r="C67" s="130"/>
      <c r="D67" s="130"/>
      <c r="E67" s="130"/>
      <c r="F67" s="130"/>
      <c r="G67" s="130"/>
      <c r="H67" s="130"/>
      <c r="I67" s="130"/>
      <c r="J67" s="130"/>
      <c r="K67" s="130"/>
      <c r="L67" s="130"/>
      <c r="M67" s="130"/>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19">
        <v>44320</v>
      </c>
      <c r="B69" s="31" t="s">
        <v>49</v>
      </c>
      <c r="C69" s="31" t="s">
        <v>50</v>
      </c>
      <c r="D69" s="31" t="s">
        <v>51</v>
      </c>
      <c r="E69" s="26" t="s">
        <v>24</v>
      </c>
      <c r="F69" s="32">
        <v>14065</v>
      </c>
      <c r="G69" s="27">
        <v>0</v>
      </c>
      <c r="H69" s="27">
        <v>0</v>
      </c>
      <c r="I69" s="28">
        <v>0</v>
      </c>
      <c r="J69" s="28">
        <v>0</v>
      </c>
      <c r="K69" s="28">
        <v>0</v>
      </c>
      <c r="L69" s="28">
        <v>0</v>
      </c>
      <c r="M69" s="29" t="s">
        <v>29</v>
      </c>
    </row>
    <row r="70" spans="1:13" s="8" customFormat="1" ht="13.5" thickBot="1" x14ac:dyDescent="0.3">
      <c r="A70" s="149" t="s">
        <v>15</v>
      </c>
      <c r="B70" s="150"/>
      <c r="C70" s="150"/>
      <c r="D70" s="150"/>
      <c r="E70" s="151"/>
      <c r="F70" s="1">
        <f t="shared" ref="F70:L70" si="12">F69</f>
        <v>14065</v>
      </c>
      <c r="G70" s="1">
        <f t="shared" si="12"/>
        <v>0</v>
      </c>
      <c r="H70" s="1">
        <f t="shared" si="12"/>
        <v>0</v>
      </c>
      <c r="I70" s="1">
        <f t="shared" si="12"/>
        <v>0</v>
      </c>
      <c r="J70" s="1">
        <f t="shared" si="12"/>
        <v>0</v>
      </c>
      <c r="K70" s="1">
        <f t="shared" si="12"/>
        <v>0</v>
      </c>
      <c r="L70" s="1">
        <f t="shared" si="12"/>
        <v>0</v>
      </c>
      <c r="M70" s="30"/>
    </row>
    <row r="71" spans="1:13" ht="196.5" customHeight="1" thickBot="1" x14ac:dyDescent="0.3">
      <c r="A71" s="7"/>
      <c r="B71" s="7"/>
      <c r="C71" s="7"/>
      <c r="D71" s="7"/>
      <c r="E71" s="7"/>
      <c r="F71" s="7"/>
      <c r="G71" s="7"/>
      <c r="H71" s="7"/>
      <c r="I71" s="7"/>
      <c r="J71" s="7"/>
      <c r="K71" s="7"/>
      <c r="L71" s="7"/>
      <c r="M71" s="7"/>
    </row>
    <row r="72" spans="1:13" ht="71.25" x14ac:dyDescent="0.25">
      <c r="A72" s="14" t="s">
        <v>0</v>
      </c>
      <c r="B72" s="15" t="s">
        <v>1</v>
      </c>
      <c r="C72" s="15" t="s">
        <v>2</v>
      </c>
      <c r="D72" s="17" t="s">
        <v>3</v>
      </c>
      <c r="E72" s="17" t="s">
        <v>4</v>
      </c>
      <c r="F72" s="16" t="s">
        <v>48</v>
      </c>
      <c r="G72" s="17" t="s">
        <v>5</v>
      </c>
      <c r="H72" s="17" t="s">
        <v>9</v>
      </c>
      <c r="I72" s="17" t="s">
        <v>10</v>
      </c>
      <c r="J72" s="17" t="s">
        <v>7</v>
      </c>
      <c r="K72" s="17" t="s">
        <v>8</v>
      </c>
      <c r="L72" s="16" t="s">
        <v>6</v>
      </c>
      <c r="M72" s="18" t="s">
        <v>16</v>
      </c>
    </row>
    <row r="73" spans="1:13" ht="39" thickBot="1" x14ac:dyDescent="0.3">
      <c r="A73" s="19">
        <v>44319</v>
      </c>
      <c r="B73" s="31" t="s">
        <v>49</v>
      </c>
      <c r="C73" s="31" t="s">
        <v>50</v>
      </c>
      <c r="D73" s="31" t="s">
        <v>51</v>
      </c>
      <c r="E73" s="26" t="s">
        <v>24</v>
      </c>
      <c r="F73" s="32">
        <v>14065</v>
      </c>
      <c r="G73" s="27">
        <v>0</v>
      </c>
      <c r="H73" s="27">
        <v>0</v>
      </c>
      <c r="I73" s="28">
        <v>0</v>
      </c>
      <c r="J73" s="28">
        <v>0</v>
      </c>
      <c r="K73" s="28">
        <v>0</v>
      </c>
      <c r="L73" s="28">
        <v>0</v>
      </c>
      <c r="M73" s="29" t="s">
        <v>29</v>
      </c>
    </row>
    <row r="74" spans="1:13" ht="15.75" thickBot="1" x14ac:dyDescent="0.3">
      <c r="A74" s="149" t="s">
        <v>15</v>
      </c>
      <c r="B74" s="150"/>
      <c r="C74" s="150"/>
      <c r="D74" s="150"/>
      <c r="E74" s="151"/>
      <c r="F74" s="1">
        <f t="shared" ref="F74:L74" si="13">F73</f>
        <v>14065</v>
      </c>
      <c r="G74" s="1">
        <f t="shared" si="13"/>
        <v>0</v>
      </c>
      <c r="H74" s="1">
        <f t="shared" si="13"/>
        <v>0</v>
      </c>
      <c r="I74" s="1">
        <f t="shared" si="13"/>
        <v>0</v>
      </c>
      <c r="J74" s="1">
        <f t="shared" si="13"/>
        <v>0</v>
      </c>
      <c r="K74" s="1">
        <f t="shared" si="13"/>
        <v>0</v>
      </c>
      <c r="L74" s="1">
        <f t="shared" si="13"/>
        <v>0</v>
      </c>
      <c r="M74" s="30"/>
    </row>
    <row r="75" spans="1:13" x14ac:dyDescent="0.25">
      <c r="A75" s="7"/>
      <c r="B75" s="7"/>
      <c r="C75" s="7"/>
      <c r="D75" s="7"/>
      <c r="E75" s="7"/>
      <c r="F75" s="7"/>
      <c r="G75" s="7"/>
      <c r="H75" s="7"/>
      <c r="I75" s="7"/>
      <c r="J75" s="7"/>
      <c r="K75" s="7"/>
      <c r="L75" s="7"/>
      <c r="M75" s="7"/>
    </row>
    <row r="76" spans="1:13" x14ac:dyDescent="0.25">
      <c r="A76" s="152" t="s">
        <v>41</v>
      </c>
      <c r="B76" s="152"/>
      <c r="C76" s="152"/>
      <c r="D76" s="152"/>
      <c r="E76" s="152"/>
      <c r="F76" s="152"/>
      <c r="G76" s="152"/>
      <c r="H76" s="152"/>
      <c r="I76" s="152"/>
      <c r="J76" s="152"/>
      <c r="K76" s="152"/>
      <c r="L76" s="152"/>
      <c r="M76" s="152"/>
    </row>
  </sheetData>
  <mergeCells count="30">
    <mergeCell ref="A7:M7"/>
    <mergeCell ref="A10:E10"/>
    <mergeCell ref="A5:M5"/>
    <mergeCell ref="A66:M66"/>
    <mergeCell ref="A70:E70"/>
    <mergeCell ref="A65:E65"/>
    <mergeCell ref="A62:M62"/>
    <mergeCell ref="A57:M57"/>
    <mergeCell ref="A60:E60"/>
    <mergeCell ref="A52:M52"/>
    <mergeCell ref="A55:E55"/>
    <mergeCell ref="A47:M47"/>
    <mergeCell ref="A50:E50"/>
    <mergeCell ref="A42:M42"/>
    <mergeCell ref="A45:E45"/>
    <mergeCell ref="A32:M32"/>
    <mergeCell ref="A12:M12"/>
    <mergeCell ref="A15:E15"/>
    <mergeCell ref="A37:M37"/>
    <mergeCell ref="A40:E40"/>
    <mergeCell ref="A67:M67"/>
    <mergeCell ref="A76:M76"/>
    <mergeCell ref="A74:E74"/>
    <mergeCell ref="A27:M27"/>
    <mergeCell ref="A30:E30"/>
    <mergeCell ref="A17:M17"/>
    <mergeCell ref="A20:E20"/>
    <mergeCell ref="A35:E35"/>
    <mergeCell ref="A22:M22"/>
    <mergeCell ref="A25:E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tabSelected="1" zoomScaleNormal="100" workbookViewId="0">
      <selection activeCell="E12" sqref="E12"/>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44" t="s">
        <v>30</v>
      </c>
      <c r="B4" s="145"/>
      <c r="C4" s="145"/>
      <c r="D4" s="145"/>
      <c r="E4" s="145"/>
      <c r="F4" s="145"/>
      <c r="G4" s="145"/>
      <c r="H4" s="145"/>
      <c r="I4" s="145"/>
      <c r="J4" s="145"/>
      <c r="K4" s="145"/>
      <c r="L4" s="145"/>
      <c r="M4" s="146"/>
    </row>
    <row r="5" spans="1:16" s="77" customFormat="1" ht="15.75" thickBot="1" x14ac:dyDescent="0.3">
      <c r="A5" s="74"/>
      <c r="B5" s="75"/>
      <c r="C5" s="75"/>
      <c r="D5" s="75"/>
      <c r="E5" s="75"/>
      <c r="F5" s="75"/>
      <c r="G5" s="75"/>
      <c r="H5" s="75"/>
      <c r="I5" s="75"/>
      <c r="J5" s="75"/>
      <c r="K5" s="75"/>
      <c r="L5" s="75"/>
      <c r="M5" s="76"/>
    </row>
    <row r="6" spans="1:16" s="9" customFormat="1" ht="29.25" customHeight="1" thickBot="1" x14ac:dyDescent="0.3">
      <c r="A6" s="10" t="s">
        <v>31</v>
      </c>
      <c r="B6" s="11" t="s">
        <v>1</v>
      </c>
      <c r="C6" s="11" t="s">
        <v>2</v>
      </c>
      <c r="D6" s="11" t="s">
        <v>32</v>
      </c>
      <c r="E6" s="50" t="s">
        <v>33</v>
      </c>
      <c r="F6" s="156" t="s">
        <v>34</v>
      </c>
      <c r="G6" s="157"/>
      <c r="H6" s="157"/>
      <c r="I6" s="157"/>
      <c r="J6" s="157"/>
      <c r="K6" s="157"/>
      <c r="L6" s="157"/>
      <c r="M6" s="158"/>
    </row>
    <row r="7" spans="1:16" s="9" customFormat="1" ht="28.5" customHeight="1" x14ac:dyDescent="0.25">
      <c r="A7" s="19">
        <v>44337</v>
      </c>
      <c r="B7" s="51" t="s">
        <v>35</v>
      </c>
      <c r="C7" s="159" t="s">
        <v>36</v>
      </c>
      <c r="D7" s="159" t="s">
        <v>37</v>
      </c>
      <c r="E7" s="162" t="s">
        <v>38</v>
      </c>
      <c r="F7" s="165">
        <f>5989-110</f>
        <v>5879</v>
      </c>
      <c r="G7" s="166"/>
      <c r="H7" s="166"/>
      <c r="I7" s="166"/>
      <c r="J7" s="166"/>
      <c r="K7" s="166"/>
      <c r="L7" s="166"/>
      <c r="M7" s="167"/>
    </row>
    <row r="8" spans="1:16" s="9" customFormat="1" ht="28.5" x14ac:dyDescent="0.25">
      <c r="A8" s="19">
        <v>44337</v>
      </c>
      <c r="B8" s="52" t="s">
        <v>39</v>
      </c>
      <c r="C8" s="160"/>
      <c r="D8" s="160"/>
      <c r="E8" s="163"/>
      <c r="F8" s="168">
        <v>1003</v>
      </c>
      <c r="G8" s="169"/>
      <c r="H8" s="169"/>
      <c r="I8" s="169"/>
      <c r="J8" s="169"/>
      <c r="K8" s="169"/>
      <c r="L8" s="169"/>
      <c r="M8" s="170"/>
    </row>
    <row r="9" spans="1:16" s="9" customFormat="1" ht="29.25" thickBot="1" x14ac:dyDescent="0.3">
      <c r="A9" s="19">
        <v>44337</v>
      </c>
      <c r="B9" s="52" t="s">
        <v>40</v>
      </c>
      <c r="C9" s="161"/>
      <c r="D9" s="161"/>
      <c r="E9" s="164"/>
      <c r="F9" s="171">
        <f>465-248</f>
        <v>217</v>
      </c>
      <c r="G9" s="172"/>
      <c r="H9" s="172"/>
      <c r="I9" s="172"/>
      <c r="J9" s="172"/>
      <c r="K9" s="172"/>
      <c r="L9" s="172"/>
      <c r="M9" s="173"/>
    </row>
    <row r="10" spans="1:16" s="9" customFormat="1" ht="15.75" thickBot="1" x14ac:dyDescent="0.3">
      <c r="A10" s="105"/>
      <c r="B10" s="106"/>
      <c r="C10" s="106"/>
      <c r="D10" s="106"/>
      <c r="E10" s="106"/>
      <c r="F10" s="106"/>
      <c r="G10" s="106"/>
      <c r="H10" s="106"/>
      <c r="I10" s="106"/>
      <c r="J10" s="106"/>
      <c r="K10" s="106"/>
      <c r="L10" s="106"/>
      <c r="M10" s="107"/>
    </row>
    <row r="11" spans="1:16" s="9" customFormat="1" ht="15.75" thickBot="1" x14ac:dyDescent="0.3">
      <c r="A11" s="105"/>
      <c r="B11" s="106"/>
      <c r="C11" s="106"/>
      <c r="D11" s="106"/>
      <c r="E11" s="106"/>
      <c r="F11" s="106"/>
      <c r="G11" s="106"/>
      <c r="H11" s="106"/>
      <c r="I11" s="106"/>
      <c r="J11" s="106"/>
      <c r="K11" s="106"/>
      <c r="L11" s="106"/>
      <c r="M11" s="107"/>
    </row>
    <row r="12" spans="1:16" s="77" customFormat="1" ht="15.75" thickBot="1" x14ac:dyDescent="0.3">
      <c r="A12" s="74"/>
      <c r="B12" s="75"/>
      <c r="C12" s="75"/>
      <c r="D12" s="75"/>
      <c r="E12" s="75"/>
      <c r="F12" s="75"/>
      <c r="G12" s="75"/>
      <c r="H12" s="75"/>
      <c r="I12" s="75"/>
      <c r="J12" s="75"/>
      <c r="K12" s="75"/>
      <c r="L12" s="75"/>
      <c r="M12" s="76"/>
    </row>
    <row r="13" spans="1:16" s="9" customFormat="1" ht="29.25" customHeight="1" thickBot="1" x14ac:dyDescent="0.3">
      <c r="A13" s="10" t="s">
        <v>31</v>
      </c>
      <c r="B13" s="11" t="s">
        <v>1</v>
      </c>
      <c r="C13" s="11" t="s">
        <v>2</v>
      </c>
      <c r="D13" s="11" t="s">
        <v>32</v>
      </c>
      <c r="E13" s="50" t="s">
        <v>33</v>
      </c>
      <c r="F13" s="156" t="s">
        <v>34</v>
      </c>
      <c r="G13" s="157"/>
      <c r="H13" s="157"/>
      <c r="I13" s="157"/>
      <c r="J13" s="157"/>
      <c r="K13" s="157"/>
      <c r="L13" s="157"/>
      <c r="M13" s="158"/>
    </row>
    <row r="14" spans="1:16" s="9" customFormat="1" ht="28.5" customHeight="1" x14ac:dyDescent="0.25">
      <c r="A14" s="19">
        <v>44336</v>
      </c>
      <c r="B14" s="51" t="s">
        <v>35</v>
      </c>
      <c r="C14" s="159" t="s">
        <v>36</v>
      </c>
      <c r="D14" s="159" t="s">
        <v>37</v>
      </c>
      <c r="E14" s="162" t="s">
        <v>38</v>
      </c>
      <c r="F14" s="165">
        <f>5989-110</f>
        <v>5879</v>
      </c>
      <c r="G14" s="166"/>
      <c r="H14" s="166"/>
      <c r="I14" s="166"/>
      <c r="J14" s="166"/>
      <c r="K14" s="166"/>
      <c r="L14" s="166"/>
      <c r="M14" s="167"/>
    </row>
    <row r="15" spans="1:16" s="9" customFormat="1" ht="28.5" x14ac:dyDescent="0.25">
      <c r="A15" s="19">
        <v>44336</v>
      </c>
      <c r="B15" s="52" t="s">
        <v>39</v>
      </c>
      <c r="C15" s="160"/>
      <c r="D15" s="160"/>
      <c r="E15" s="163"/>
      <c r="F15" s="168">
        <v>1003</v>
      </c>
      <c r="G15" s="169"/>
      <c r="H15" s="169"/>
      <c r="I15" s="169"/>
      <c r="J15" s="169"/>
      <c r="K15" s="169"/>
      <c r="L15" s="169"/>
      <c r="M15" s="170"/>
    </row>
    <row r="16" spans="1:16" s="9" customFormat="1" ht="29.25" thickBot="1" x14ac:dyDescent="0.3">
      <c r="A16" s="19">
        <v>44336</v>
      </c>
      <c r="B16" s="52" t="s">
        <v>40</v>
      </c>
      <c r="C16" s="161"/>
      <c r="D16" s="161"/>
      <c r="E16" s="164"/>
      <c r="F16" s="171">
        <f>465-248</f>
        <v>217</v>
      </c>
      <c r="G16" s="172"/>
      <c r="H16" s="172"/>
      <c r="I16" s="172"/>
      <c r="J16" s="172"/>
      <c r="K16" s="172"/>
      <c r="L16" s="172"/>
      <c r="M16" s="173"/>
    </row>
    <row r="17" spans="1:13" s="77" customFormat="1" ht="15.75" thickBot="1" x14ac:dyDescent="0.3">
      <c r="A17" s="74"/>
      <c r="B17" s="75"/>
      <c r="C17" s="75"/>
      <c r="D17" s="75"/>
      <c r="E17" s="75"/>
      <c r="F17" s="75"/>
      <c r="G17" s="75"/>
      <c r="H17" s="75"/>
      <c r="I17" s="75"/>
      <c r="J17" s="75"/>
      <c r="K17" s="75"/>
      <c r="L17" s="75"/>
      <c r="M17" s="76"/>
    </row>
    <row r="18" spans="1:13" s="9" customFormat="1" ht="29.25" customHeight="1" thickBot="1" x14ac:dyDescent="0.3">
      <c r="A18" s="10" t="s">
        <v>31</v>
      </c>
      <c r="B18" s="11" t="s">
        <v>1</v>
      </c>
      <c r="C18" s="11" t="s">
        <v>2</v>
      </c>
      <c r="D18" s="11" t="s">
        <v>32</v>
      </c>
      <c r="E18" s="50" t="s">
        <v>33</v>
      </c>
      <c r="F18" s="156" t="s">
        <v>34</v>
      </c>
      <c r="G18" s="157"/>
      <c r="H18" s="157"/>
      <c r="I18" s="157"/>
      <c r="J18" s="157"/>
      <c r="K18" s="157"/>
      <c r="L18" s="157"/>
      <c r="M18" s="158"/>
    </row>
    <row r="19" spans="1:13" s="9" customFormat="1" ht="28.5" customHeight="1" x14ac:dyDescent="0.25">
      <c r="A19" s="19">
        <v>44335</v>
      </c>
      <c r="B19" s="51" t="s">
        <v>35</v>
      </c>
      <c r="C19" s="159" t="s">
        <v>36</v>
      </c>
      <c r="D19" s="159" t="s">
        <v>37</v>
      </c>
      <c r="E19" s="162" t="s">
        <v>38</v>
      </c>
      <c r="F19" s="165">
        <f>5989-110</f>
        <v>5879</v>
      </c>
      <c r="G19" s="166"/>
      <c r="H19" s="166"/>
      <c r="I19" s="166"/>
      <c r="J19" s="166"/>
      <c r="K19" s="166"/>
      <c r="L19" s="166"/>
      <c r="M19" s="167"/>
    </row>
    <row r="20" spans="1:13" s="9" customFormat="1" ht="28.5" x14ac:dyDescent="0.25">
      <c r="A20" s="19">
        <v>44335</v>
      </c>
      <c r="B20" s="52" t="s">
        <v>39</v>
      </c>
      <c r="C20" s="160"/>
      <c r="D20" s="160"/>
      <c r="E20" s="163"/>
      <c r="F20" s="168">
        <v>1003</v>
      </c>
      <c r="G20" s="169"/>
      <c r="H20" s="169"/>
      <c r="I20" s="169"/>
      <c r="J20" s="169"/>
      <c r="K20" s="169"/>
      <c r="L20" s="169"/>
      <c r="M20" s="170"/>
    </row>
    <row r="21" spans="1:13" s="9" customFormat="1" ht="29.25" thickBot="1" x14ac:dyDescent="0.3">
      <c r="A21" s="19">
        <v>44335</v>
      </c>
      <c r="B21" s="52" t="s">
        <v>40</v>
      </c>
      <c r="C21" s="161"/>
      <c r="D21" s="161"/>
      <c r="E21" s="164"/>
      <c r="F21" s="171">
        <f>465-248</f>
        <v>217</v>
      </c>
      <c r="G21" s="172"/>
      <c r="H21" s="172"/>
      <c r="I21" s="172"/>
      <c r="J21" s="172"/>
      <c r="K21" s="172"/>
      <c r="L21" s="172"/>
      <c r="M21" s="173"/>
    </row>
    <row r="22" spans="1:13" s="77" customFormat="1" ht="15.75" thickBot="1" x14ac:dyDescent="0.3">
      <c r="A22" s="74"/>
      <c r="B22" s="75"/>
      <c r="C22" s="75"/>
      <c r="D22" s="75"/>
      <c r="E22" s="75"/>
      <c r="F22" s="75"/>
      <c r="G22" s="75"/>
      <c r="H22" s="75"/>
      <c r="I22" s="75"/>
      <c r="J22" s="75"/>
      <c r="K22" s="75"/>
      <c r="L22" s="75"/>
      <c r="M22" s="76"/>
    </row>
    <row r="23" spans="1:13" s="9" customFormat="1" ht="29.25" customHeight="1" thickBot="1" x14ac:dyDescent="0.3">
      <c r="A23" s="10" t="s">
        <v>31</v>
      </c>
      <c r="B23" s="11" t="s">
        <v>1</v>
      </c>
      <c r="C23" s="11" t="s">
        <v>2</v>
      </c>
      <c r="D23" s="11" t="s">
        <v>32</v>
      </c>
      <c r="E23" s="50" t="s">
        <v>33</v>
      </c>
      <c r="F23" s="156" t="s">
        <v>34</v>
      </c>
      <c r="G23" s="157"/>
      <c r="H23" s="157"/>
      <c r="I23" s="157"/>
      <c r="J23" s="157"/>
      <c r="K23" s="157"/>
      <c r="L23" s="157"/>
      <c r="M23" s="158"/>
    </row>
    <row r="24" spans="1:13" s="9" customFormat="1" ht="28.5" customHeight="1" x14ac:dyDescent="0.25">
      <c r="A24" s="19">
        <v>44334</v>
      </c>
      <c r="B24" s="51" t="s">
        <v>35</v>
      </c>
      <c r="C24" s="159" t="s">
        <v>36</v>
      </c>
      <c r="D24" s="159" t="s">
        <v>37</v>
      </c>
      <c r="E24" s="162" t="s">
        <v>38</v>
      </c>
      <c r="F24" s="165">
        <f>5989-110</f>
        <v>5879</v>
      </c>
      <c r="G24" s="166"/>
      <c r="H24" s="166"/>
      <c r="I24" s="166"/>
      <c r="J24" s="166"/>
      <c r="K24" s="166"/>
      <c r="L24" s="166"/>
      <c r="M24" s="167"/>
    </row>
    <row r="25" spans="1:13" s="9" customFormat="1" ht="28.5" x14ac:dyDescent="0.25">
      <c r="A25" s="19">
        <v>44334</v>
      </c>
      <c r="B25" s="52" t="s">
        <v>39</v>
      </c>
      <c r="C25" s="160"/>
      <c r="D25" s="160"/>
      <c r="E25" s="163"/>
      <c r="F25" s="168">
        <v>1003</v>
      </c>
      <c r="G25" s="169"/>
      <c r="H25" s="169"/>
      <c r="I25" s="169"/>
      <c r="J25" s="169"/>
      <c r="K25" s="169"/>
      <c r="L25" s="169"/>
      <c r="M25" s="170"/>
    </row>
    <row r="26" spans="1:13" s="9" customFormat="1" ht="29.25" thickBot="1" x14ac:dyDescent="0.3">
      <c r="A26" s="19">
        <v>44334</v>
      </c>
      <c r="B26" s="52" t="s">
        <v>40</v>
      </c>
      <c r="C26" s="161"/>
      <c r="D26" s="161"/>
      <c r="E26" s="164"/>
      <c r="F26" s="171">
        <f>465-248</f>
        <v>217</v>
      </c>
      <c r="G26" s="172"/>
      <c r="H26" s="172"/>
      <c r="I26" s="172"/>
      <c r="J26" s="172"/>
      <c r="K26" s="172"/>
      <c r="L26" s="172"/>
      <c r="M26" s="173"/>
    </row>
    <row r="27" spans="1:13" s="77" customFormat="1" ht="15.75" thickBot="1" x14ac:dyDescent="0.3">
      <c r="A27" s="74"/>
      <c r="B27" s="75"/>
      <c r="C27" s="75"/>
      <c r="D27" s="75"/>
      <c r="E27" s="75"/>
      <c r="F27" s="75"/>
      <c r="G27" s="75"/>
      <c r="H27" s="75"/>
      <c r="I27" s="75"/>
      <c r="J27" s="75"/>
      <c r="K27" s="75"/>
      <c r="L27" s="75"/>
      <c r="M27" s="76"/>
    </row>
    <row r="28" spans="1:13" s="9" customFormat="1" ht="29.25" customHeight="1" thickBot="1" x14ac:dyDescent="0.3">
      <c r="A28" s="10" t="s">
        <v>31</v>
      </c>
      <c r="B28" s="11" t="s">
        <v>1</v>
      </c>
      <c r="C28" s="11" t="s">
        <v>2</v>
      </c>
      <c r="D28" s="11" t="s">
        <v>32</v>
      </c>
      <c r="E28" s="50" t="s">
        <v>33</v>
      </c>
      <c r="F28" s="156" t="s">
        <v>34</v>
      </c>
      <c r="G28" s="157"/>
      <c r="H28" s="157"/>
      <c r="I28" s="157"/>
      <c r="J28" s="157"/>
      <c r="K28" s="157"/>
      <c r="L28" s="157"/>
      <c r="M28" s="158"/>
    </row>
    <row r="29" spans="1:13" s="9" customFormat="1" ht="28.5" customHeight="1" x14ac:dyDescent="0.25">
      <c r="A29" s="19">
        <v>44333</v>
      </c>
      <c r="B29" s="51" t="s">
        <v>35</v>
      </c>
      <c r="C29" s="159" t="s">
        <v>36</v>
      </c>
      <c r="D29" s="159" t="s">
        <v>37</v>
      </c>
      <c r="E29" s="162" t="s">
        <v>38</v>
      </c>
      <c r="F29" s="165">
        <f>5989-110</f>
        <v>5879</v>
      </c>
      <c r="G29" s="166"/>
      <c r="H29" s="166"/>
      <c r="I29" s="166"/>
      <c r="J29" s="166"/>
      <c r="K29" s="166"/>
      <c r="L29" s="166"/>
      <c r="M29" s="167"/>
    </row>
    <row r="30" spans="1:13" s="9" customFormat="1" ht="28.5" x14ac:dyDescent="0.25">
      <c r="A30" s="19">
        <v>44333</v>
      </c>
      <c r="B30" s="52" t="s">
        <v>39</v>
      </c>
      <c r="C30" s="160"/>
      <c r="D30" s="160"/>
      <c r="E30" s="163"/>
      <c r="F30" s="168">
        <v>1003</v>
      </c>
      <c r="G30" s="169"/>
      <c r="H30" s="169"/>
      <c r="I30" s="169"/>
      <c r="J30" s="169"/>
      <c r="K30" s="169"/>
      <c r="L30" s="169"/>
      <c r="M30" s="170"/>
    </row>
    <row r="31" spans="1:13" s="9" customFormat="1" ht="29.25" thickBot="1" x14ac:dyDescent="0.3">
      <c r="A31" s="19">
        <v>44333</v>
      </c>
      <c r="B31" s="52" t="s">
        <v>40</v>
      </c>
      <c r="C31" s="161"/>
      <c r="D31" s="161"/>
      <c r="E31" s="164"/>
      <c r="F31" s="171">
        <f>465-248</f>
        <v>217</v>
      </c>
      <c r="G31" s="172"/>
      <c r="H31" s="172"/>
      <c r="I31" s="172"/>
      <c r="J31" s="172"/>
      <c r="K31" s="172"/>
      <c r="L31" s="172"/>
      <c r="M31" s="173"/>
    </row>
    <row r="32" spans="1:13" s="77" customFormat="1" ht="15.75" thickBot="1" x14ac:dyDescent="0.3">
      <c r="A32" s="74"/>
      <c r="B32" s="75"/>
      <c r="C32" s="75"/>
      <c r="D32" s="75"/>
      <c r="E32" s="75"/>
      <c r="F32" s="75"/>
      <c r="G32" s="75"/>
      <c r="H32" s="75"/>
      <c r="I32" s="75"/>
      <c r="J32" s="75"/>
      <c r="K32" s="75"/>
      <c r="L32" s="75"/>
      <c r="M32" s="76"/>
    </row>
    <row r="33" spans="1:13" s="9" customFormat="1" ht="29.25" customHeight="1" thickBot="1" x14ac:dyDescent="0.3">
      <c r="A33" s="10" t="s">
        <v>31</v>
      </c>
      <c r="B33" s="11" t="s">
        <v>1</v>
      </c>
      <c r="C33" s="11" t="s">
        <v>2</v>
      </c>
      <c r="D33" s="11" t="s">
        <v>32</v>
      </c>
      <c r="E33" s="50" t="s">
        <v>33</v>
      </c>
      <c r="F33" s="156" t="s">
        <v>34</v>
      </c>
      <c r="G33" s="157"/>
      <c r="H33" s="157"/>
      <c r="I33" s="157"/>
      <c r="J33" s="157"/>
      <c r="K33" s="157"/>
      <c r="L33" s="157"/>
      <c r="M33" s="158"/>
    </row>
    <row r="34" spans="1:13" s="9" customFormat="1" ht="28.5" customHeight="1" x14ac:dyDescent="0.25">
      <c r="A34" s="19">
        <v>44330</v>
      </c>
      <c r="B34" s="51" t="s">
        <v>35</v>
      </c>
      <c r="C34" s="159" t="s">
        <v>36</v>
      </c>
      <c r="D34" s="159" t="s">
        <v>37</v>
      </c>
      <c r="E34" s="162" t="s">
        <v>38</v>
      </c>
      <c r="F34" s="165">
        <f>5989-110</f>
        <v>5879</v>
      </c>
      <c r="G34" s="166"/>
      <c r="H34" s="166"/>
      <c r="I34" s="166"/>
      <c r="J34" s="166"/>
      <c r="K34" s="166"/>
      <c r="L34" s="166"/>
      <c r="M34" s="167"/>
    </row>
    <row r="35" spans="1:13" s="9" customFormat="1" ht="28.5" x14ac:dyDescent="0.25">
      <c r="A35" s="19">
        <v>44330</v>
      </c>
      <c r="B35" s="52" t="s">
        <v>39</v>
      </c>
      <c r="C35" s="160"/>
      <c r="D35" s="160"/>
      <c r="E35" s="163"/>
      <c r="F35" s="168">
        <v>1003</v>
      </c>
      <c r="G35" s="169"/>
      <c r="H35" s="169"/>
      <c r="I35" s="169"/>
      <c r="J35" s="169"/>
      <c r="K35" s="169"/>
      <c r="L35" s="169"/>
      <c r="M35" s="170"/>
    </row>
    <row r="36" spans="1:13" s="9" customFormat="1" ht="29.25" thickBot="1" x14ac:dyDescent="0.3">
      <c r="A36" s="19">
        <v>44330</v>
      </c>
      <c r="B36" s="52" t="s">
        <v>40</v>
      </c>
      <c r="C36" s="161"/>
      <c r="D36" s="161"/>
      <c r="E36" s="164"/>
      <c r="F36" s="171">
        <f>465-248</f>
        <v>217</v>
      </c>
      <c r="G36" s="172"/>
      <c r="H36" s="172"/>
      <c r="I36" s="172"/>
      <c r="J36" s="172"/>
      <c r="K36" s="172"/>
      <c r="L36" s="172"/>
      <c r="M36" s="173"/>
    </row>
    <row r="37" spans="1:13" s="77" customFormat="1" ht="15.75" thickBot="1" x14ac:dyDescent="0.3">
      <c r="A37" s="74"/>
      <c r="B37" s="75"/>
      <c r="C37" s="75"/>
      <c r="D37" s="75"/>
      <c r="E37" s="75"/>
      <c r="F37" s="75"/>
      <c r="G37" s="75"/>
      <c r="H37" s="75"/>
      <c r="I37" s="75"/>
      <c r="J37" s="75"/>
      <c r="K37" s="75"/>
      <c r="L37" s="75"/>
      <c r="M37" s="76"/>
    </row>
    <row r="38" spans="1:13" s="9" customFormat="1" ht="29.25" customHeight="1" thickBot="1" x14ac:dyDescent="0.3">
      <c r="A38" s="10" t="s">
        <v>31</v>
      </c>
      <c r="B38" s="11" t="s">
        <v>1</v>
      </c>
      <c r="C38" s="11" t="s">
        <v>2</v>
      </c>
      <c r="D38" s="11" t="s">
        <v>32</v>
      </c>
      <c r="E38" s="50" t="s">
        <v>33</v>
      </c>
      <c r="F38" s="156" t="s">
        <v>34</v>
      </c>
      <c r="G38" s="157"/>
      <c r="H38" s="157"/>
      <c r="I38" s="157"/>
      <c r="J38" s="157"/>
      <c r="K38" s="157"/>
      <c r="L38" s="157"/>
      <c r="M38" s="158"/>
    </row>
    <row r="39" spans="1:13" s="9" customFormat="1" ht="28.5" customHeight="1" x14ac:dyDescent="0.25">
      <c r="A39" s="19">
        <v>44328</v>
      </c>
      <c r="B39" s="51" t="s">
        <v>35</v>
      </c>
      <c r="C39" s="159" t="s">
        <v>36</v>
      </c>
      <c r="D39" s="159" t="s">
        <v>37</v>
      </c>
      <c r="E39" s="162" t="s">
        <v>38</v>
      </c>
      <c r="F39" s="165">
        <f>5989-110</f>
        <v>5879</v>
      </c>
      <c r="G39" s="166"/>
      <c r="H39" s="166"/>
      <c r="I39" s="166"/>
      <c r="J39" s="166"/>
      <c r="K39" s="166"/>
      <c r="L39" s="166"/>
      <c r="M39" s="167"/>
    </row>
    <row r="40" spans="1:13" s="9" customFormat="1" ht="28.5" x14ac:dyDescent="0.25">
      <c r="A40" s="19">
        <v>44328</v>
      </c>
      <c r="B40" s="52" t="s">
        <v>39</v>
      </c>
      <c r="C40" s="160"/>
      <c r="D40" s="160"/>
      <c r="E40" s="163"/>
      <c r="F40" s="168">
        <v>1003</v>
      </c>
      <c r="G40" s="169"/>
      <c r="H40" s="169"/>
      <c r="I40" s="169"/>
      <c r="J40" s="169"/>
      <c r="K40" s="169"/>
      <c r="L40" s="169"/>
      <c r="M40" s="170"/>
    </row>
    <row r="41" spans="1:13" s="9" customFormat="1" ht="29.25" thickBot="1" x14ac:dyDescent="0.3">
      <c r="A41" s="19">
        <v>44328</v>
      </c>
      <c r="B41" s="52" t="s">
        <v>40</v>
      </c>
      <c r="C41" s="161"/>
      <c r="D41" s="161"/>
      <c r="E41" s="164"/>
      <c r="F41" s="171">
        <f>465-248</f>
        <v>217</v>
      </c>
      <c r="G41" s="172"/>
      <c r="H41" s="172"/>
      <c r="I41" s="172"/>
      <c r="J41" s="172"/>
      <c r="K41" s="172"/>
      <c r="L41" s="172"/>
      <c r="M41" s="173"/>
    </row>
    <row r="42" spans="1:13" s="77" customFormat="1" ht="15.75" thickBot="1" x14ac:dyDescent="0.3">
      <c r="A42" s="74"/>
      <c r="B42" s="75"/>
      <c r="C42" s="75"/>
      <c r="D42" s="75"/>
      <c r="E42" s="75"/>
      <c r="F42" s="75"/>
      <c r="G42" s="75"/>
      <c r="H42" s="75"/>
      <c r="I42" s="75"/>
      <c r="J42" s="75"/>
      <c r="K42" s="75"/>
      <c r="L42" s="75"/>
      <c r="M42" s="76"/>
    </row>
    <row r="43" spans="1:13" s="9" customFormat="1" ht="29.25" customHeight="1" thickBot="1" x14ac:dyDescent="0.3">
      <c r="A43" s="10" t="s">
        <v>31</v>
      </c>
      <c r="B43" s="11" t="s">
        <v>1</v>
      </c>
      <c r="C43" s="11" t="s">
        <v>2</v>
      </c>
      <c r="D43" s="11" t="s">
        <v>32</v>
      </c>
      <c r="E43" s="50" t="s">
        <v>33</v>
      </c>
      <c r="F43" s="156" t="s">
        <v>34</v>
      </c>
      <c r="G43" s="157"/>
      <c r="H43" s="157"/>
      <c r="I43" s="157"/>
      <c r="J43" s="157"/>
      <c r="K43" s="157"/>
      <c r="L43" s="157"/>
      <c r="M43" s="158"/>
    </row>
    <row r="44" spans="1:13" s="9" customFormat="1" ht="28.5" customHeight="1" x14ac:dyDescent="0.25">
      <c r="A44" s="19">
        <v>44327</v>
      </c>
      <c r="B44" s="51" t="s">
        <v>35</v>
      </c>
      <c r="C44" s="159" t="s">
        <v>36</v>
      </c>
      <c r="D44" s="159" t="s">
        <v>37</v>
      </c>
      <c r="E44" s="162" t="s">
        <v>38</v>
      </c>
      <c r="F44" s="165">
        <f>5989-110</f>
        <v>5879</v>
      </c>
      <c r="G44" s="166"/>
      <c r="H44" s="166"/>
      <c r="I44" s="166"/>
      <c r="J44" s="166"/>
      <c r="K44" s="166"/>
      <c r="L44" s="166"/>
      <c r="M44" s="167"/>
    </row>
    <row r="45" spans="1:13" s="9" customFormat="1" ht="28.5" x14ac:dyDescent="0.25">
      <c r="A45" s="19">
        <v>44327</v>
      </c>
      <c r="B45" s="52" t="s">
        <v>39</v>
      </c>
      <c r="C45" s="160"/>
      <c r="D45" s="160"/>
      <c r="E45" s="163"/>
      <c r="F45" s="168">
        <v>1003</v>
      </c>
      <c r="G45" s="169"/>
      <c r="H45" s="169"/>
      <c r="I45" s="169"/>
      <c r="J45" s="169"/>
      <c r="K45" s="169"/>
      <c r="L45" s="169"/>
      <c r="M45" s="170"/>
    </row>
    <row r="46" spans="1:13" s="9" customFormat="1" ht="29.25" thickBot="1" x14ac:dyDescent="0.3">
      <c r="A46" s="19">
        <v>44327</v>
      </c>
      <c r="B46" s="52" t="s">
        <v>40</v>
      </c>
      <c r="C46" s="161"/>
      <c r="D46" s="161"/>
      <c r="E46" s="164"/>
      <c r="F46" s="171">
        <f>465-248</f>
        <v>217</v>
      </c>
      <c r="G46" s="172"/>
      <c r="H46" s="172"/>
      <c r="I46" s="172"/>
      <c r="J46" s="172"/>
      <c r="K46" s="172"/>
      <c r="L46" s="172"/>
      <c r="M46" s="173"/>
    </row>
    <row r="47" spans="1:13" s="77" customFormat="1" ht="15.75" thickBot="1" x14ac:dyDescent="0.3">
      <c r="A47" s="74"/>
      <c r="B47" s="75"/>
      <c r="C47" s="75"/>
      <c r="D47" s="75"/>
      <c r="E47" s="75"/>
      <c r="F47" s="75"/>
      <c r="G47" s="75"/>
      <c r="H47" s="75"/>
      <c r="I47" s="75"/>
      <c r="J47" s="75"/>
      <c r="K47" s="75"/>
      <c r="L47" s="75"/>
      <c r="M47" s="76"/>
    </row>
    <row r="48" spans="1:13" s="9" customFormat="1" ht="29.25" customHeight="1" thickBot="1" x14ac:dyDescent="0.3">
      <c r="A48" s="10" t="s">
        <v>31</v>
      </c>
      <c r="B48" s="11" t="s">
        <v>1</v>
      </c>
      <c r="C48" s="11" t="s">
        <v>2</v>
      </c>
      <c r="D48" s="11" t="s">
        <v>32</v>
      </c>
      <c r="E48" s="50" t="s">
        <v>33</v>
      </c>
      <c r="F48" s="156" t="s">
        <v>34</v>
      </c>
      <c r="G48" s="157"/>
      <c r="H48" s="157"/>
      <c r="I48" s="157"/>
      <c r="J48" s="157"/>
      <c r="K48" s="157"/>
      <c r="L48" s="157"/>
      <c r="M48" s="158"/>
    </row>
    <row r="49" spans="1:13" s="9" customFormat="1" ht="28.5" customHeight="1" x14ac:dyDescent="0.25">
      <c r="A49" s="19">
        <v>44326</v>
      </c>
      <c r="B49" s="51" t="s">
        <v>35</v>
      </c>
      <c r="C49" s="159" t="s">
        <v>36</v>
      </c>
      <c r="D49" s="159" t="s">
        <v>37</v>
      </c>
      <c r="E49" s="162" t="s">
        <v>38</v>
      </c>
      <c r="F49" s="165">
        <f>5989-110</f>
        <v>5879</v>
      </c>
      <c r="G49" s="166"/>
      <c r="H49" s="166"/>
      <c r="I49" s="166"/>
      <c r="J49" s="166"/>
      <c r="K49" s="166"/>
      <c r="L49" s="166"/>
      <c r="M49" s="167"/>
    </row>
    <row r="50" spans="1:13" s="9" customFormat="1" ht="28.5" x14ac:dyDescent="0.25">
      <c r="A50" s="19">
        <v>44326</v>
      </c>
      <c r="B50" s="52" t="s">
        <v>39</v>
      </c>
      <c r="C50" s="160"/>
      <c r="D50" s="160"/>
      <c r="E50" s="163"/>
      <c r="F50" s="168">
        <v>1003</v>
      </c>
      <c r="G50" s="169"/>
      <c r="H50" s="169"/>
      <c r="I50" s="169"/>
      <c r="J50" s="169"/>
      <c r="K50" s="169"/>
      <c r="L50" s="169"/>
      <c r="M50" s="170"/>
    </row>
    <row r="51" spans="1:13" s="9" customFormat="1" ht="29.25" thickBot="1" x14ac:dyDescent="0.3">
      <c r="A51" s="19">
        <v>44326</v>
      </c>
      <c r="B51" s="52" t="s">
        <v>40</v>
      </c>
      <c r="C51" s="161"/>
      <c r="D51" s="161"/>
      <c r="E51" s="164"/>
      <c r="F51" s="171">
        <f>465-248</f>
        <v>217</v>
      </c>
      <c r="G51" s="172"/>
      <c r="H51" s="172"/>
      <c r="I51" s="172"/>
      <c r="J51" s="172"/>
      <c r="K51" s="172"/>
      <c r="L51" s="172"/>
      <c r="M51" s="173"/>
    </row>
    <row r="52" spans="1:13" s="77" customFormat="1" ht="15.75" thickBot="1" x14ac:dyDescent="0.3">
      <c r="A52" s="74"/>
      <c r="B52" s="75"/>
      <c r="C52" s="75"/>
      <c r="D52" s="75"/>
      <c r="E52" s="75"/>
      <c r="F52" s="75"/>
      <c r="G52" s="75"/>
      <c r="H52" s="75"/>
      <c r="I52" s="75"/>
      <c r="J52" s="75"/>
      <c r="K52" s="75"/>
      <c r="L52" s="75"/>
      <c r="M52" s="76"/>
    </row>
    <row r="53" spans="1:13" s="9" customFormat="1" ht="29.25" customHeight="1" thickBot="1" x14ac:dyDescent="0.3">
      <c r="A53" s="10" t="s">
        <v>31</v>
      </c>
      <c r="B53" s="11" t="s">
        <v>1</v>
      </c>
      <c r="C53" s="11" t="s">
        <v>2</v>
      </c>
      <c r="D53" s="11" t="s">
        <v>32</v>
      </c>
      <c r="E53" s="50" t="s">
        <v>33</v>
      </c>
      <c r="F53" s="156" t="s">
        <v>34</v>
      </c>
      <c r="G53" s="157"/>
      <c r="H53" s="157"/>
      <c r="I53" s="157"/>
      <c r="J53" s="157"/>
      <c r="K53" s="157"/>
      <c r="L53" s="157"/>
      <c r="M53" s="158"/>
    </row>
    <row r="54" spans="1:13" s="9" customFormat="1" ht="28.5" customHeight="1" x14ac:dyDescent="0.25">
      <c r="A54" s="19">
        <v>44323</v>
      </c>
      <c r="B54" s="51" t="s">
        <v>35</v>
      </c>
      <c r="C54" s="159" t="s">
        <v>36</v>
      </c>
      <c r="D54" s="159" t="s">
        <v>37</v>
      </c>
      <c r="E54" s="162" t="s">
        <v>38</v>
      </c>
      <c r="F54" s="165">
        <f>5989-110</f>
        <v>5879</v>
      </c>
      <c r="G54" s="166"/>
      <c r="H54" s="166"/>
      <c r="I54" s="166"/>
      <c r="J54" s="166"/>
      <c r="K54" s="166"/>
      <c r="L54" s="166"/>
      <c r="M54" s="167"/>
    </row>
    <row r="55" spans="1:13" s="9" customFormat="1" ht="28.5" x14ac:dyDescent="0.25">
      <c r="A55" s="19">
        <v>44323</v>
      </c>
      <c r="B55" s="52" t="s">
        <v>39</v>
      </c>
      <c r="C55" s="160"/>
      <c r="D55" s="160"/>
      <c r="E55" s="163"/>
      <c r="F55" s="168">
        <v>1003</v>
      </c>
      <c r="G55" s="169"/>
      <c r="H55" s="169"/>
      <c r="I55" s="169"/>
      <c r="J55" s="169"/>
      <c r="K55" s="169"/>
      <c r="L55" s="169"/>
      <c r="M55" s="170"/>
    </row>
    <row r="56" spans="1:13" s="9" customFormat="1" ht="29.25" thickBot="1" x14ac:dyDescent="0.3">
      <c r="A56" s="19">
        <v>44323</v>
      </c>
      <c r="B56" s="52" t="s">
        <v>40</v>
      </c>
      <c r="C56" s="161"/>
      <c r="D56" s="161"/>
      <c r="E56" s="164"/>
      <c r="F56" s="171">
        <f>465-248</f>
        <v>217</v>
      </c>
      <c r="G56" s="172"/>
      <c r="H56" s="172"/>
      <c r="I56" s="172"/>
      <c r="J56" s="172"/>
      <c r="K56" s="172"/>
      <c r="L56" s="172"/>
      <c r="M56" s="173"/>
    </row>
    <row r="57" spans="1:13" s="77" customFormat="1" ht="15.75" thickBot="1" x14ac:dyDescent="0.3">
      <c r="A57" s="74"/>
      <c r="B57" s="75"/>
      <c r="C57" s="75"/>
      <c r="D57" s="75"/>
      <c r="E57" s="75"/>
      <c r="F57" s="75"/>
      <c r="G57" s="75"/>
      <c r="H57" s="75"/>
      <c r="I57" s="75"/>
      <c r="J57" s="75"/>
      <c r="K57" s="75"/>
      <c r="L57" s="75"/>
      <c r="M57" s="76"/>
    </row>
    <row r="58" spans="1:13" s="9" customFormat="1" ht="29.25" customHeight="1" thickBot="1" x14ac:dyDescent="0.3">
      <c r="A58" s="10" t="s">
        <v>31</v>
      </c>
      <c r="B58" s="11" t="s">
        <v>1</v>
      </c>
      <c r="C58" s="11" t="s">
        <v>2</v>
      </c>
      <c r="D58" s="11" t="s">
        <v>32</v>
      </c>
      <c r="E58" s="50" t="s">
        <v>33</v>
      </c>
      <c r="F58" s="156" t="s">
        <v>34</v>
      </c>
      <c r="G58" s="157"/>
      <c r="H58" s="157"/>
      <c r="I58" s="157"/>
      <c r="J58" s="157"/>
      <c r="K58" s="157"/>
      <c r="L58" s="157"/>
      <c r="M58" s="158"/>
    </row>
    <row r="59" spans="1:13" s="9" customFormat="1" ht="28.5" customHeight="1" x14ac:dyDescent="0.25">
      <c r="A59" s="19">
        <v>44322</v>
      </c>
      <c r="B59" s="51" t="s">
        <v>35</v>
      </c>
      <c r="C59" s="159" t="s">
        <v>36</v>
      </c>
      <c r="D59" s="159" t="s">
        <v>37</v>
      </c>
      <c r="E59" s="162" t="s">
        <v>38</v>
      </c>
      <c r="F59" s="165">
        <f>5989-110</f>
        <v>5879</v>
      </c>
      <c r="G59" s="166"/>
      <c r="H59" s="166"/>
      <c r="I59" s="166"/>
      <c r="J59" s="166"/>
      <c r="K59" s="166"/>
      <c r="L59" s="166"/>
      <c r="M59" s="167"/>
    </row>
    <row r="60" spans="1:13" s="9" customFormat="1" ht="28.5" x14ac:dyDescent="0.25">
      <c r="A60" s="19">
        <v>44322</v>
      </c>
      <c r="B60" s="52" t="s">
        <v>39</v>
      </c>
      <c r="C60" s="160"/>
      <c r="D60" s="160"/>
      <c r="E60" s="163"/>
      <c r="F60" s="168">
        <v>1003</v>
      </c>
      <c r="G60" s="169"/>
      <c r="H60" s="169"/>
      <c r="I60" s="169"/>
      <c r="J60" s="169"/>
      <c r="K60" s="169"/>
      <c r="L60" s="169"/>
      <c r="M60" s="170"/>
    </row>
    <row r="61" spans="1:13" s="9" customFormat="1" ht="29.25" thickBot="1" x14ac:dyDescent="0.3">
      <c r="A61" s="19">
        <v>44322</v>
      </c>
      <c r="B61" s="52" t="s">
        <v>40</v>
      </c>
      <c r="C61" s="161"/>
      <c r="D61" s="161"/>
      <c r="E61" s="164"/>
      <c r="F61" s="171">
        <f>465-248</f>
        <v>217</v>
      </c>
      <c r="G61" s="172"/>
      <c r="H61" s="172"/>
      <c r="I61" s="172"/>
      <c r="J61" s="172"/>
      <c r="K61" s="172"/>
      <c r="L61" s="172"/>
      <c r="M61" s="173"/>
    </row>
    <row r="62" spans="1:13" s="77" customFormat="1" ht="15.75" thickBot="1" x14ac:dyDescent="0.3">
      <c r="A62" s="74"/>
      <c r="B62" s="75"/>
      <c r="C62" s="75"/>
      <c r="D62" s="75"/>
      <c r="E62" s="75"/>
      <c r="F62" s="75"/>
      <c r="G62" s="75"/>
      <c r="H62" s="75"/>
      <c r="I62" s="75"/>
      <c r="J62" s="75"/>
      <c r="K62" s="75"/>
      <c r="L62" s="75"/>
      <c r="M62" s="76"/>
    </row>
    <row r="63" spans="1:13" s="9" customFormat="1" ht="29.25" customHeight="1" thickBot="1" x14ac:dyDescent="0.3">
      <c r="A63" s="10" t="s">
        <v>31</v>
      </c>
      <c r="B63" s="11" t="s">
        <v>1</v>
      </c>
      <c r="C63" s="11" t="s">
        <v>2</v>
      </c>
      <c r="D63" s="11" t="s">
        <v>32</v>
      </c>
      <c r="E63" s="50" t="s">
        <v>33</v>
      </c>
      <c r="F63" s="156" t="s">
        <v>34</v>
      </c>
      <c r="G63" s="157"/>
      <c r="H63" s="157"/>
      <c r="I63" s="157"/>
      <c r="J63" s="157"/>
      <c r="K63" s="157"/>
      <c r="L63" s="157"/>
      <c r="M63" s="158"/>
    </row>
    <row r="64" spans="1:13" s="9" customFormat="1" ht="28.5" customHeight="1" x14ac:dyDescent="0.25">
      <c r="A64" s="19">
        <v>44321</v>
      </c>
      <c r="B64" s="51" t="s">
        <v>35</v>
      </c>
      <c r="C64" s="159" t="s">
        <v>36</v>
      </c>
      <c r="D64" s="159" t="s">
        <v>37</v>
      </c>
      <c r="E64" s="162" t="s">
        <v>38</v>
      </c>
      <c r="F64" s="165">
        <f>5989-110</f>
        <v>5879</v>
      </c>
      <c r="G64" s="166"/>
      <c r="H64" s="166"/>
      <c r="I64" s="166"/>
      <c r="J64" s="166"/>
      <c r="K64" s="166"/>
      <c r="L64" s="166"/>
      <c r="M64" s="167"/>
    </row>
    <row r="65" spans="1:13" s="9" customFormat="1" ht="28.5" x14ac:dyDescent="0.25">
      <c r="A65" s="19">
        <v>44321</v>
      </c>
      <c r="B65" s="52" t="s">
        <v>39</v>
      </c>
      <c r="C65" s="160"/>
      <c r="D65" s="160"/>
      <c r="E65" s="163"/>
      <c r="F65" s="168">
        <v>1003</v>
      </c>
      <c r="G65" s="169"/>
      <c r="H65" s="169"/>
      <c r="I65" s="169"/>
      <c r="J65" s="169"/>
      <c r="K65" s="169"/>
      <c r="L65" s="169"/>
      <c r="M65" s="170"/>
    </row>
    <row r="66" spans="1:13" s="9" customFormat="1" ht="29.25" thickBot="1" x14ac:dyDescent="0.3">
      <c r="A66" s="19">
        <v>44321</v>
      </c>
      <c r="B66" s="52" t="s">
        <v>40</v>
      </c>
      <c r="C66" s="161"/>
      <c r="D66" s="161"/>
      <c r="E66" s="164"/>
      <c r="F66" s="171">
        <f>465-248</f>
        <v>217</v>
      </c>
      <c r="G66" s="172"/>
      <c r="H66" s="172"/>
      <c r="I66" s="172"/>
      <c r="J66" s="172"/>
      <c r="K66" s="172"/>
      <c r="L66" s="172"/>
      <c r="M66" s="173"/>
    </row>
    <row r="67" spans="1:13" s="46" customFormat="1" ht="29.25" customHeight="1" thickBot="1" x14ac:dyDescent="0.3">
      <c r="A67" s="43"/>
      <c r="B67" s="44"/>
      <c r="C67" s="44"/>
      <c r="D67" s="44"/>
      <c r="E67" s="44"/>
      <c r="F67" s="44"/>
      <c r="G67" s="44"/>
      <c r="H67" s="44"/>
      <c r="I67" s="44"/>
      <c r="J67" s="44"/>
      <c r="K67" s="44"/>
      <c r="L67" s="44"/>
      <c r="M67" s="45"/>
    </row>
    <row r="68" spans="1:13" s="9" customFormat="1" ht="29.25" customHeight="1" thickBot="1" x14ac:dyDescent="0.3">
      <c r="A68" s="10" t="s">
        <v>31</v>
      </c>
      <c r="B68" s="11" t="s">
        <v>1</v>
      </c>
      <c r="C68" s="11" t="s">
        <v>2</v>
      </c>
      <c r="D68" s="11" t="s">
        <v>32</v>
      </c>
      <c r="E68" s="50" t="s">
        <v>33</v>
      </c>
      <c r="F68" s="156" t="s">
        <v>34</v>
      </c>
      <c r="G68" s="157"/>
      <c r="H68" s="157"/>
      <c r="I68" s="157"/>
      <c r="J68" s="157"/>
      <c r="K68" s="157"/>
      <c r="L68" s="157"/>
      <c r="M68" s="158"/>
    </row>
    <row r="69" spans="1:13" s="9" customFormat="1" ht="28.5" customHeight="1" x14ac:dyDescent="0.25">
      <c r="A69" s="19">
        <v>44320</v>
      </c>
      <c r="B69" s="51" t="s">
        <v>35</v>
      </c>
      <c r="C69" s="159" t="s">
        <v>36</v>
      </c>
      <c r="D69" s="159" t="s">
        <v>37</v>
      </c>
      <c r="E69" s="162" t="s">
        <v>38</v>
      </c>
      <c r="F69" s="165">
        <f>5989-110</f>
        <v>5879</v>
      </c>
      <c r="G69" s="166"/>
      <c r="H69" s="166"/>
      <c r="I69" s="166"/>
      <c r="J69" s="166"/>
      <c r="K69" s="166"/>
      <c r="L69" s="166"/>
      <c r="M69" s="167"/>
    </row>
    <row r="70" spans="1:13" s="9" customFormat="1" ht="28.5" x14ac:dyDescent="0.25">
      <c r="A70" s="19">
        <v>44320</v>
      </c>
      <c r="B70" s="52" t="s">
        <v>39</v>
      </c>
      <c r="C70" s="160"/>
      <c r="D70" s="160"/>
      <c r="E70" s="163"/>
      <c r="F70" s="168">
        <v>1003</v>
      </c>
      <c r="G70" s="169"/>
      <c r="H70" s="169"/>
      <c r="I70" s="169"/>
      <c r="J70" s="169"/>
      <c r="K70" s="169"/>
      <c r="L70" s="169"/>
      <c r="M70" s="170"/>
    </row>
    <row r="71" spans="1:13" s="9" customFormat="1" ht="29.25" thickBot="1" x14ac:dyDescent="0.3">
      <c r="A71" s="19">
        <v>44320</v>
      </c>
      <c r="B71" s="52" t="s">
        <v>40</v>
      </c>
      <c r="C71" s="161"/>
      <c r="D71" s="161"/>
      <c r="E71" s="164"/>
      <c r="F71" s="171">
        <f>465-248</f>
        <v>217</v>
      </c>
      <c r="G71" s="172"/>
      <c r="H71" s="172"/>
      <c r="I71" s="172"/>
      <c r="J71" s="172"/>
      <c r="K71" s="172"/>
      <c r="L71" s="172"/>
      <c r="M71" s="173"/>
    </row>
    <row r="72" spans="1:13" s="9" customFormat="1" ht="15.75" thickBot="1" x14ac:dyDescent="0.3">
      <c r="A72" s="65"/>
      <c r="B72" s="59"/>
      <c r="C72" s="60"/>
      <c r="D72" s="60"/>
      <c r="E72" s="61"/>
      <c r="F72" s="66"/>
      <c r="G72" s="67"/>
      <c r="H72" s="67"/>
      <c r="I72" s="67"/>
      <c r="J72" s="67"/>
      <c r="K72" s="67"/>
      <c r="L72" s="67"/>
      <c r="M72" s="67"/>
    </row>
    <row r="73" spans="1:13" s="46" customFormat="1" ht="29.25" customHeight="1" thickBot="1" x14ac:dyDescent="0.3">
      <c r="A73" s="10" t="s">
        <v>31</v>
      </c>
      <c r="B73" s="11" t="s">
        <v>1</v>
      </c>
      <c r="C73" s="11" t="s">
        <v>2</v>
      </c>
      <c r="D73" s="11" t="s">
        <v>32</v>
      </c>
      <c r="E73" s="50" t="s">
        <v>33</v>
      </c>
      <c r="F73" s="156" t="s">
        <v>34</v>
      </c>
      <c r="G73" s="157"/>
      <c r="H73" s="157"/>
      <c r="I73" s="157"/>
      <c r="J73" s="157"/>
      <c r="K73" s="157"/>
      <c r="L73" s="157"/>
      <c r="M73" s="158"/>
    </row>
    <row r="74" spans="1:13" ht="44.25" customHeight="1" x14ac:dyDescent="0.25">
      <c r="A74" s="19">
        <v>44319</v>
      </c>
      <c r="B74" s="51" t="s">
        <v>35</v>
      </c>
      <c r="C74" s="159" t="s">
        <v>36</v>
      </c>
      <c r="D74" s="159" t="s">
        <v>37</v>
      </c>
      <c r="E74" s="162" t="s">
        <v>38</v>
      </c>
      <c r="F74" s="165">
        <f>5989-110</f>
        <v>5879</v>
      </c>
      <c r="G74" s="166"/>
      <c r="H74" s="166"/>
      <c r="I74" s="166"/>
      <c r="J74" s="166"/>
      <c r="K74" s="166"/>
      <c r="L74" s="166"/>
      <c r="M74" s="167"/>
    </row>
    <row r="75" spans="1:13" ht="28.5" x14ac:dyDescent="0.25">
      <c r="A75" s="19">
        <v>44319</v>
      </c>
      <c r="B75" s="52" t="s">
        <v>39</v>
      </c>
      <c r="C75" s="160"/>
      <c r="D75" s="160"/>
      <c r="E75" s="163"/>
      <c r="F75" s="168">
        <v>1003</v>
      </c>
      <c r="G75" s="169"/>
      <c r="H75" s="169"/>
      <c r="I75" s="169"/>
      <c r="J75" s="169"/>
      <c r="K75" s="169"/>
      <c r="L75" s="169"/>
      <c r="M75" s="170"/>
    </row>
    <row r="76" spans="1:13" ht="29.25" thickBot="1" x14ac:dyDescent="0.3">
      <c r="A76" s="19">
        <v>44319</v>
      </c>
      <c r="B76" s="52" t="s">
        <v>40</v>
      </c>
      <c r="C76" s="161"/>
      <c r="D76" s="161"/>
      <c r="E76" s="164"/>
      <c r="F76" s="171">
        <f>465-248</f>
        <v>217</v>
      </c>
      <c r="G76" s="172"/>
      <c r="H76" s="172"/>
      <c r="I76" s="172"/>
      <c r="J76" s="172"/>
      <c r="K76" s="172"/>
      <c r="L76" s="172"/>
      <c r="M76" s="173"/>
    </row>
    <row r="77" spans="1:13" x14ac:dyDescent="0.25">
      <c r="A77" s="43"/>
      <c r="B77" s="44"/>
      <c r="C77" s="44"/>
      <c r="D77" s="44"/>
      <c r="E77" s="44"/>
      <c r="F77" s="44"/>
      <c r="G77" s="44"/>
      <c r="H77" s="44"/>
      <c r="I77" s="44"/>
      <c r="J77" s="44"/>
      <c r="K77" s="44"/>
      <c r="L77" s="44"/>
      <c r="M77" s="45"/>
    </row>
    <row r="78" spans="1:13" x14ac:dyDescent="0.25">
      <c r="A78" s="152" t="s">
        <v>41</v>
      </c>
      <c r="B78" s="152"/>
      <c r="C78" s="152"/>
      <c r="D78" s="152"/>
      <c r="E78" s="152"/>
      <c r="F78" s="152"/>
      <c r="G78" s="152"/>
      <c r="H78" s="152"/>
      <c r="I78" s="152"/>
      <c r="J78" s="152"/>
      <c r="K78" s="152"/>
      <c r="L78" s="152"/>
      <c r="M78" s="152"/>
    </row>
  </sheetData>
  <mergeCells count="100">
    <mergeCell ref="F6:M6"/>
    <mergeCell ref="C7:C9"/>
    <mergeCell ref="D7:D9"/>
    <mergeCell ref="E7:E9"/>
    <mergeCell ref="F7:M7"/>
    <mergeCell ref="F8:M8"/>
    <mergeCell ref="F9:M9"/>
    <mergeCell ref="F13:M13"/>
    <mergeCell ref="C14:C16"/>
    <mergeCell ref="D14:D16"/>
    <mergeCell ref="E14:E16"/>
    <mergeCell ref="F14:M14"/>
    <mergeCell ref="F15:M15"/>
    <mergeCell ref="F16:M16"/>
    <mergeCell ref="F23:M23"/>
    <mergeCell ref="C24:C26"/>
    <mergeCell ref="D24:D26"/>
    <mergeCell ref="E24:E26"/>
    <mergeCell ref="F24:M24"/>
    <mergeCell ref="F25:M25"/>
    <mergeCell ref="F26:M26"/>
    <mergeCell ref="F33:M33"/>
    <mergeCell ref="C34:C36"/>
    <mergeCell ref="D34:D36"/>
    <mergeCell ref="E34:E36"/>
    <mergeCell ref="F34:M34"/>
    <mergeCell ref="F35:M35"/>
    <mergeCell ref="F36:M36"/>
    <mergeCell ref="F43:M43"/>
    <mergeCell ref="C44:C46"/>
    <mergeCell ref="D44:D46"/>
    <mergeCell ref="E44:E46"/>
    <mergeCell ref="F44:M44"/>
    <mergeCell ref="F45:M45"/>
    <mergeCell ref="F46:M46"/>
    <mergeCell ref="D54:D56"/>
    <mergeCell ref="E54:E56"/>
    <mergeCell ref="F54:M54"/>
    <mergeCell ref="F55:M55"/>
    <mergeCell ref="F56:M56"/>
    <mergeCell ref="A4:M4"/>
    <mergeCell ref="F73:M73"/>
    <mergeCell ref="C74:C76"/>
    <mergeCell ref="D74:D76"/>
    <mergeCell ref="E74:E76"/>
    <mergeCell ref="F74:M74"/>
    <mergeCell ref="F75:M75"/>
    <mergeCell ref="F76:M76"/>
    <mergeCell ref="F68:M68"/>
    <mergeCell ref="F69:M69"/>
    <mergeCell ref="F70:M70"/>
    <mergeCell ref="F63:M63"/>
    <mergeCell ref="C64:C66"/>
    <mergeCell ref="D64:D66"/>
    <mergeCell ref="F53:M53"/>
    <mergeCell ref="C54:C56"/>
    <mergeCell ref="A78:M78"/>
    <mergeCell ref="F58:M58"/>
    <mergeCell ref="C59:C61"/>
    <mergeCell ref="D59:D61"/>
    <mergeCell ref="E59:E61"/>
    <mergeCell ref="F59:M59"/>
    <mergeCell ref="F60:M60"/>
    <mergeCell ref="F61:M61"/>
    <mergeCell ref="E64:E66"/>
    <mergeCell ref="F64:M64"/>
    <mergeCell ref="C69:C71"/>
    <mergeCell ref="D69:D71"/>
    <mergeCell ref="E69:E71"/>
    <mergeCell ref="F71:M71"/>
    <mergeCell ref="F65:M65"/>
    <mergeCell ref="F66:M66"/>
    <mergeCell ref="F48:M48"/>
    <mergeCell ref="C49:C51"/>
    <mergeCell ref="D49:D51"/>
    <mergeCell ref="E49:E51"/>
    <mergeCell ref="F49:M49"/>
    <mergeCell ref="F50:M50"/>
    <mergeCell ref="F51:M51"/>
    <mergeCell ref="F38:M38"/>
    <mergeCell ref="C39:C41"/>
    <mergeCell ref="D39:D41"/>
    <mergeCell ref="E39:E41"/>
    <mergeCell ref="F39:M39"/>
    <mergeCell ref="F40:M40"/>
    <mergeCell ref="F41:M41"/>
    <mergeCell ref="F28:M28"/>
    <mergeCell ref="C29:C31"/>
    <mergeCell ref="D29:D31"/>
    <mergeCell ref="E29:E31"/>
    <mergeCell ref="F29:M29"/>
    <mergeCell ref="F30:M30"/>
    <mergeCell ref="F31:M31"/>
    <mergeCell ref="F18:M18"/>
    <mergeCell ref="C19:C21"/>
    <mergeCell ref="D19:D21"/>
    <mergeCell ref="E19:E21"/>
    <mergeCell ref="F19:M19"/>
    <mergeCell ref="F20:M20"/>
    <mergeCell ref="F21:M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Habil Gadiwala</cp:lastModifiedBy>
  <dcterms:created xsi:type="dcterms:W3CDTF">2020-02-01T10:08:43Z</dcterms:created>
  <dcterms:modified xsi:type="dcterms:W3CDTF">2021-05-24T04:26:45Z</dcterms:modified>
</cp:coreProperties>
</file>